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PDJr\New Form of CSL 2017\FORMS\RFA &amp; ASSESSMENT SLIP\"/>
    </mc:Choice>
  </mc:AlternateContent>
  <workbookProtection workbookPassword="F906" lockStructure="1"/>
  <bookViews>
    <workbookView xWindow="0" yWindow="0" windowWidth="28800" windowHeight="11835" firstSheet="2" activeTab="2"/>
  </bookViews>
  <sheets>
    <sheet name="DPList" sheetId="6" state="hidden" r:id="rId1"/>
    <sheet name="AS Form" sheetId="8" state="hidden" r:id="rId2"/>
    <sheet name="RFA-IAForm" sheetId="5" r:id="rId3"/>
    <sheet name="Database" sheetId="7" r:id="rId4"/>
    <sheet name="Guide in filling-out RFA form" sheetId="9" state="hidden" r:id="rId5"/>
  </sheets>
  <definedNames>
    <definedName name="_xlnm._FilterDatabase" localSheetId="0" hidden="1">DPList!$A$1:$H$1</definedName>
    <definedName name="_xlnm.Print_Area" localSheetId="2">'RFA-IAForm'!$A:$P</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2" i="7" l="1"/>
  <c r="BI2" i="7"/>
  <c r="I2" i="7"/>
  <c r="BH2" i="7"/>
  <c r="E2" i="7" l="1"/>
  <c r="C2" i="7"/>
  <c r="B2" i="7"/>
  <c r="AC2" i="7" l="1"/>
  <c r="AJ2" i="7" l="1"/>
  <c r="K2" i="7" l="1"/>
  <c r="AI2" i="7"/>
  <c r="AH2" i="7"/>
  <c r="W12" i="8" l="1"/>
  <c r="T12" i="8"/>
  <c r="AZ2" i="7"/>
  <c r="AY2" i="7"/>
  <c r="AX2" i="7"/>
  <c r="AU2" i="7"/>
  <c r="AT2" i="7"/>
  <c r="AR2" i="7"/>
  <c r="AQ2" i="7"/>
  <c r="AM2" i="7"/>
  <c r="AK2" i="7"/>
  <c r="AL2" i="7"/>
  <c r="R2" i="7"/>
  <c r="H2" i="7" l="1"/>
  <c r="G2" i="7"/>
  <c r="F2" i="7"/>
  <c r="D2" i="7"/>
  <c r="AS2" i="7" l="1"/>
  <c r="Y7" i="8" l="1"/>
  <c r="S52" i="8"/>
  <c r="S51" i="8"/>
  <c r="Y18" i="8"/>
  <c r="X46" i="8"/>
  <c r="X45" i="8"/>
  <c r="X44" i="8"/>
  <c r="Y42" i="8"/>
  <c r="X24" i="8"/>
  <c r="X22" i="8"/>
  <c r="X20" i="8"/>
  <c r="W42" i="8"/>
  <c r="W40" i="8"/>
  <c r="W38" i="8"/>
  <c r="W36" i="8"/>
  <c r="W34" i="8"/>
  <c r="W32" i="8"/>
  <c r="W30" i="8"/>
  <c r="W28" i="8"/>
  <c r="W18" i="8"/>
  <c r="W16" i="8"/>
  <c r="Q44" i="8"/>
  <c r="Q42" i="8"/>
  <c r="Q40" i="8"/>
  <c r="Q38" i="8"/>
  <c r="Q36" i="8"/>
  <c r="Q34" i="8"/>
  <c r="Q32" i="8"/>
  <c r="Q30" i="8"/>
  <c r="Q28" i="8"/>
  <c r="Q24" i="8"/>
  <c r="Q22" i="8"/>
  <c r="Q20" i="8"/>
  <c r="Q18" i="8"/>
  <c r="Q16" i="8"/>
  <c r="AA12" i="8"/>
  <c r="AA11" i="8"/>
  <c r="T11" i="8"/>
  <c r="T9" i="8"/>
  <c r="S50" i="8"/>
  <c r="G50" i="8"/>
  <c r="K50" i="8" s="1"/>
  <c r="Z50" i="8" s="1"/>
  <c r="V50" i="8" l="1"/>
  <c r="S2" i="7" l="1"/>
  <c r="AE2" i="7" l="1"/>
  <c r="AD2" i="7"/>
  <c r="AB2" i="7"/>
  <c r="AA2" i="7"/>
  <c r="Z2" i="7"/>
  <c r="Y2" i="7"/>
  <c r="X2" i="7"/>
  <c r="A2" i="7" l="1"/>
  <c r="J2" i="7"/>
  <c r="L2" i="7"/>
  <c r="M2" i="7"/>
  <c r="N2" i="7"/>
  <c r="O2" i="7"/>
  <c r="P2" i="7"/>
  <c r="Q2" i="7"/>
  <c r="T2" i="7"/>
  <c r="U2" i="7"/>
  <c r="V2" i="7"/>
  <c r="W2" i="7"/>
  <c r="AN2" i="7"/>
  <c r="AO2" i="7"/>
  <c r="AP2" i="7"/>
  <c r="AV2" i="7"/>
  <c r="AW2" i="7"/>
  <c r="BA2" i="7"/>
</calcChain>
</file>

<file path=xl/sharedStrings.xml><?xml version="1.0" encoding="utf-8"?>
<sst xmlns="http://schemas.openxmlformats.org/spreadsheetml/2006/main" count="2378" uniqueCount="2299">
  <si>
    <t>Date:</t>
  </si>
  <si>
    <t>Product Category:</t>
  </si>
  <si>
    <t>Product Source:</t>
  </si>
  <si>
    <t>Region (Requesting Party:</t>
  </si>
  <si>
    <t>HUHS</t>
  </si>
  <si>
    <t>Government Delivery</t>
  </si>
  <si>
    <t>Referral</t>
  </si>
  <si>
    <t>ARMM</t>
  </si>
  <si>
    <t>CAR</t>
  </si>
  <si>
    <t>CARAGA</t>
  </si>
  <si>
    <t>NCR</t>
  </si>
  <si>
    <t>1.1 Generic Name/ INN/ Product Name</t>
  </si>
  <si>
    <t>1.2 Brand Name</t>
  </si>
  <si>
    <t>1.3 Dosage Strength/Label Claim/Amount of Active or Substance</t>
  </si>
  <si>
    <t>1.4 Dosage Form/Category or Type</t>
  </si>
  <si>
    <t>1.5 Batch Number</t>
  </si>
  <si>
    <t>1.6 Lot Number</t>
  </si>
  <si>
    <t>1.7 Date of Manufacture</t>
  </si>
  <si>
    <t>1.8 Expiration Date/ Best Before Date</t>
  </si>
  <si>
    <t>1.9 FDA Registration Number</t>
  </si>
  <si>
    <t>1.10 Number of Submitted Samples</t>
  </si>
  <si>
    <t>1.11 Packaging Type</t>
  </si>
  <si>
    <t>Packaging Type</t>
  </si>
  <si>
    <t>Foil Strip</t>
  </si>
  <si>
    <t>Foil Pack</t>
  </si>
  <si>
    <t>Can/Retortable Pouch</t>
  </si>
  <si>
    <t>Plastic Bottle</t>
  </si>
  <si>
    <t>Tetra Pack</t>
  </si>
  <si>
    <t>Blister Pack</t>
  </si>
  <si>
    <t>Doy Pack</t>
  </si>
  <si>
    <t>Rigid Plastic Container</t>
  </si>
  <si>
    <t>Flexible Plastic Container/Bag</t>
  </si>
  <si>
    <t>1.12 Container Condition</t>
  </si>
  <si>
    <t>Container Condition</t>
  </si>
  <si>
    <t>Original Container unopened without seal</t>
  </si>
  <si>
    <t>Original Container unopened with seal intact</t>
  </si>
  <si>
    <t>DOCUMENT TRACKING NUMBER</t>
  </si>
  <si>
    <t>Signature over Printed Name</t>
  </si>
  <si>
    <t>3. PRODUCT SOURCE</t>
  </si>
  <si>
    <t>3.1 Name of Establishment</t>
  </si>
  <si>
    <t>3.2 Address</t>
  </si>
  <si>
    <t>3.4b Signature</t>
  </si>
  <si>
    <t>3.5 Sampling Plan</t>
  </si>
  <si>
    <t>4. REQUESTING PARTY</t>
  </si>
  <si>
    <t>4.1a Requested By:</t>
  </si>
  <si>
    <t>4.2a Noted By:</t>
  </si>
  <si>
    <t>4.1b Designation:</t>
  </si>
  <si>
    <t>4.1c Agency/Organization:</t>
  </si>
  <si>
    <t>4.1d Address:</t>
  </si>
  <si>
    <t>4.1e Telephone Number:</t>
  </si>
  <si>
    <t>PRODUCT CATEGORY</t>
  </si>
  <si>
    <t>PRODUCT SOURCE</t>
  </si>
  <si>
    <t>REGION</t>
  </si>
  <si>
    <t>BAR CODE</t>
  </si>
  <si>
    <t>DOCTRACK NUMBER</t>
  </si>
  <si>
    <t>CSL NUMBER</t>
  </si>
  <si>
    <t>1.13b Address:</t>
  </si>
  <si>
    <t>1.13a Manufacturer's Name:</t>
  </si>
  <si>
    <t>1.14b Address:</t>
  </si>
  <si>
    <t>1.15b Address:</t>
  </si>
  <si>
    <t>1.16a Trader's Name:</t>
  </si>
  <si>
    <t>1.16b Address:</t>
  </si>
  <si>
    <t>2.1 ANALYSIS REQUESTED</t>
  </si>
  <si>
    <t>2.1 Analysis Requested</t>
  </si>
  <si>
    <t>3.4a Collecting Officer (Printed Name/ Designation/ Agency or Center)</t>
  </si>
  <si>
    <t>OR NUMBER</t>
  </si>
  <si>
    <t>OR DATE</t>
  </si>
  <si>
    <t>COSMETIC</t>
  </si>
  <si>
    <t>FOOD</t>
  </si>
  <si>
    <t>PHARMACEUTICAL</t>
  </si>
  <si>
    <t>MEDICAL DEVICE</t>
  </si>
  <si>
    <t>DATE OF RFA</t>
  </si>
  <si>
    <t>Plastic Ampoule</t>
  </si>
  <si>
    <t>Box/Blister Pack</t>
  </si>
  <si>
    <t>Box/Doy Pack</t>
  </si>
  <si>
    <t>Box/Foil Pack</t>
  </si>
  <si>
    <t>Box/Foil Strip</t>
  </si>
  <si>
    <t>Box/Tetra Pack</t>
  </si>
  <si>
    <t>Box/Plastic Bottle</t>
  </si>
  <si>
    <t>Box/Plastic Ampoule</t>
  </si>
  <si>
    <t>Box/Plastic Vial</t>
  </si>
  <si>
    <t>Plastic Vial</t>
  </si>
  <si>
    <t>TOTAL PAYMENT</t>
  </si>
  <si>
    <t>3.3b Collection Receipt No.</t>
  </si>
  <si>
    <t>3.3a Date Product wa Bought/Collected (indicate collection receipt number)</t>
  </si>
  <si>
    <t>3.3b Collection Receipt Number</t>
  </si>
  <si>
    <t>4A</t>
  </si>
  <si>
    <t>4B</t>
  </si>
  <si>
    <t>Box/Rigid Plastic Container</t>
  </si>
  <si>
    <t>Box/Polyampoule</t>
  </si>
  <si>
    <t>Box/Polypropylene Cartridge</t>
  </si>
  <si>
    <t>Box/Syringe</t>
  </si>
  <si>
    <t>Polyampoule</t>
  </si>
  <si>
    <t>Polypropylene Cartridge</t>
  </si>
  <si>
    <t>Syringe</t>
  </si>
  <si>
    <t>Others (Please describe type of packaging):</t>
  </si>
  <si>
    <t>HUP</t>
  </si>
  <si>
    <t>1.2 Brand Name:</t>
  </si>
  <si>
    <t>1.3 Dosage Strength/Label Claim/Amount of Active or Substance:</t>
  </si>
  <si>
    <t>1.5 Batch Number:</t>
  </si>
  <si>
    <t>1.4 Dosage Form/Category or Type:</t>
  </si>
  <si>
    <t>1.6 Lot Number:</t>
  </si>
  <si>
    <t>1.8 Expiration Date/ Best Before Date:</t>
  </si>
  <si>
    <t>1.10 Number of Submitted Samples:</t>
  </si>
  <si>
    <t>1.7 Date of Manufacture:</t>
  </si>
  <si>
    <t>1.13b Manufacturer's Address:</t>
  </si>
  <si>
    <t>1.16b Trader's Address:</t>
  </si>
  <si>
    <t>Abacavir</t>
  </si>
  <si>
    <t>Abacavir + Lamivudine</t>
  </si>
  <si>
    <t>Abacavir + Lamivudine + Zidovudine</t>
  </si>
  <si>
    <t>Abciximab</t>
  </si>
  <si>
    <t>Acamprosate</t>
  </si>
  <si>
    <t>Acarbose</t>
  </si>
  <si>
    <t>Acebutolol</t>
  </si>
  <si>
    <t>Aceclofenac</t>
  </si>
  <si>
    <t>Acemetacin</t>
  </si>
  <si>
    <t>Acenocoumarol</t>
  </si>
  <si>
    <t>Acetazolamide</t>
  </si>
  <si>
    <t>Acetylcholine</t>
  </si>
  <si>
    <t>Acetylcysteine</t>
  </si>
  <si>
    <t>Aciclovir</t>
  </si>
  <si>
    <t>Acipimox</t>
  </si>
  <si>
    <t>Acitretin</t>
  </si>
  <si>
    <t>Aclarubicin</t>
  </si>
  <si>
    <t>Acrivastine</t>
  </si>
  <si>
    <t>Acrivastine + Pseudoephedrine</t>
  </si>
  <si>
    <t>Adalimumab</t>
  </si>
  <si>
    <t>Adapalene</t>
  </si>
  <si>
    <t>Adefovir</t>
  </si>
  <si>
    <t>Adenosine</t>
  </si>
  <si>
    <t>Ajmaline</t>
  </si>
  <si>
    <t>Albendazole</t>
  </si>
  <si>
    <t>Alclofenac</t>
  </si>
  <si>
    <t>Alclometasone</t>
  </si>
  <si>
    <t>Alcohol</t>
  </si>
  <si>
    <t>Alcuronium</t>
  </si>
  <si>
    <t>Aldesleukin</t>
  </si>
  <si>
    <t>Alemtuzumab</t>
  </si>
  <si>
    <t>Alendronic acid</t>
  </si>
  <si>
    <t>Alendronic acid + Colecalciferol</t>
  </si>
  <si>
    <t>Alfacalcidol</t>
  </si>
  <si>
    <t>Alfentanil</t>
  </si>
  <si>
    <t>Alfuzosin</t>
  </si>
  <si>
    <t>Alginic acid</t>
  </si>
  <si>
    <t>Alimemazine</t>
  </si>
  <si>
    <t>Aliskiren fumarate</t>
  </si>
  <si>
    <t>Alizapride</t>
  </si>
  <si>
    <t>Allobarbital</t>
  </si>
  <si>
    <t>Allopurinol</t>
  </si>
  <si>
    <t>Allylestrenol</t>
  </si>
  <si>
    <t>Alminoprofen</t>
  </si>
  <si>
    <t>Almitrine</t>
  </si>
  <si>
    <t>Almitrine + Raubasine</t>
  </si>
  <si>
    <t>Almotriptan</t>
  </si>
  <si>
    <t>Aloxiprin</t>
  </si>
  <si>
    <t>Alpha-lipoic acid</t>
  </si>
  <si>
    <t>Alprazolam</t>
  </si>
  <si>
    <t>Alprenolol</t>
  </si>
  <si>
    <t>Alprostadil</t>
  </si>
  <si>
    <t>Alteplase</t>
  </si>
  <si>
    <t>Altretamine</t>
  </si>
  <si>
    <t>Aluminium hydroxide</t>
  </si>
  <si>
    <t>Alverine</t>
  </si>
  <si>
    <t>Amantadine</t>
  </si>
  <si>
    <t>Ambroxol</t>
  </si>
  <si>
    <t>Amcinonide</t>
  </si>
  <si>
    <t>Amfepramone</t>
  </si>
  <si>
    <t>Amifostine</t>
  </si>
  <si>
    <t>Amikacin</t>
  </si>
  <si>
    <t>Amiloride</t>
  </si>
  <si>
    <t>Amineptine</t>
  </si>
  <si>
    <t>Aminobenzoic acid</t>
  </si>
  <si>
    <t>Aminobutyric acid</t>
  </si>
  <si>
    <t>Aminocaproic acid</t>
  </si>
  <si>
    <t>Aminomethylbenzoic acid</t>
  </si>
  <si>
    <t>Aminophenazone</t>
  </si>
  <si>
    <t>Aminophylline</t>
  </si>
  <si>
    <t>Amiodarone</t>
  </si>
  <si>
    <t>Amisulpride</t>
  </si>
  <si>
    <t>Amitriptyline</t>
  </si>
  <si>
    <t>Amlexanox</t>
  </si>
  <si>
    <t>Amlodipine</t>
  </si>
  <si>
    <t>Amlodipine + Atenolol</t>
  </si>
  <si>
    <t>Amlodipine + Atorvastatin</t>
  </si>
  <si>
    <t>Amlodipine + Benazepril</t>
  </si>
  <si>
    <t>Ammonium chloride</t>
  </si>
  <si>
    <t>Amobarbital</t>
  </si>
  <si>
    <t>Amorolfine</t>
  </si>
  <si>
    <t>Amoxapine</t>
  </si>
  <si>
    <t>Amoxicillin</t>
  </si>
  <si>
    <t>Amoxicillin + Clavulanic acid</t>
  </si>
  <si>
    <t>Amphotericin B</t>
  </si>
  <si>
    <t>Ampicillin + Flucloxacillin</t>
  </si>
  <si>
    <t>Ampicillin + Sulbactam</t>
  </si>
  <si>
    <t>Amprenavir</t>
  </si>
  <si>
    <t>Amrinone</t>
  </si>
  <si>
    <t>Amsacrine</t>
  </si>
  <si>
    <t>Amylmetacresol</t>
  </si>
  <si>
    <t>Anagrelide</t>
  </si>
  <si>
    <t>Anakinra</t>
  </si>
  <si>
    <t>Anastrozole</t>
  </si>
  <si>
    <t>Androstanolone</t>
  </si>
  <si>
    <t>Anidulafungin</t>
  </si>
  <si>
    <t>Aniracetam</t>
  </si>
  <si>
    <t>Anistreplase</t>
  </si>
  <si>
    <t>Antazoline</t>
  </si>
  <si>
    <t>Anthraquinone glycosides + Salicylic acid</t>
  </si>
  <si>
    <t>Anti-D Immunoglobulins</t>
  </si>
  <si>
    <t>Antithrombin III</t>
  </si>
  <si>
    <t>Apixaban</t>
  </si>
  <si>
    <t>Apomorphine</t>
  </si>
  <si>
    <t>Apraclonidine</t>
  </si>
  <si>
    <t>Aprepitant</t>
  </si>
  <si>
    <t>Aprindine</t>
  </si>
  <si>
    <t>Aprotinin</t>
  </si>
  <si>
    <t>Ardeparin</t>
  </si>
  <si>
    <t>Argatroban</t>
  </si>
  <si>
    <t>Aripiprazole</t>
  </si>
  <si>
    <t>Arsenic trioxide</t>
  </si>
  <si>
    <t>Artemether</t>
  </si>
  <si>
    <t>Artemisiae argyi</t>
  </si>
  <si>
    <t>Artemisinin</t>
  </si>
  <si>
    <t>Artesunate</t>
  </si>
  <si>
    <t>Ascorbic acid</t>
  </si>
  <si>
    <t>Asparaginase</t>
  </si>
  <si>
    <t>Aspirin</t>
  </si>
  <si>
    <t>Aspirin + Dipyridamole</t>
  </si>
  <si>
    <t>Aspirin + Vitamin C</t>
  </si>
  <si>
    <t>AST-120</t>
  </si>
  <si>
    <t>Astemizole</t>
  </si>
  <si>
    <t>Atazanavir</t>
  </si>
  <si>
    <t>Atenolol</t>
  </si>
  <si>
    <t>Atenolol + Chlortalidone</t>
  </si>
  <si>
    <t>Atenolol + Nifedipine</t>
  </si>
  <si>
    <t>Atomoxetine</t>
  </si>
  <si>
    <t>Atorvastatin</t>
  </si>
  <si>
    <t>Atosiban</t>
  </si>
  <si>
    <t>Atovaquone</t>
  </si>
  <si>
    <t>Atovaquone + Proguanil</t>
  </si>
  <si>
    <t>Atracurium besilate</t>
  </si>
  <si>
    <t>Atropine</t>
  </si>
  <si>
    <t>Auranofin</t>
  </si>
  <si>
    <t>Azapentacene polysulfonate sodium</t>
  </si>
  <si>
    <t>Azapropazone</t>
  </si>
  <si>
    <t>Azatadine</t>
  </si>
  <si>
    <t>Azathioprine</t>
  </si>
  <si>
    <t>Azelaic acid</t>
  </si>
  <si>
    <t>Azelastine</t>
  </si>
  <si>
    <t>Azithromycin</t>
  </si>
  <si>
    <t>Azlocillin</t>
  </si>
  <si>
    <t>Aztreonam</t>
  </si>
  <si>
    <t>Bacampicillin</t>
  </si>
  <si>
    <t>Bacitracin</t>
  </si>
  <si>
    <t>Bacitracin + Polymyxin B</t>
  </si>
  <si>
    <t>Baclofen</t>
  </si>
  <si>
    <t>Balsalazide</t>
  </si>
  <si>
    <t>Bambuterol</t>
  </si>
  <si>
    <t>Bamifylline</t>
  </si>
  <si>
    <t>Bamipine</t>
  </si>
  <si>
    <t>Barnidipine</t>
  </si>
  <si>
    <t>Basiliximab</t>
  </si>
  <si>
    <t>Batroxobin</t>
  </si>
  <si>
    <t>Beclometasone</t>
  </si>
  <si>
    <t>Benazepril</t>
  </si>
  <si>
    <t>Bencyclane</t>
  </si>
  <si>
    <t>Bendamustine</t>
  </si>
  <si>
    <t>Bendroflumethiazide</t>
  </si>
  <si>
    <t>Benfluorex</t>
  </si>
  <si>
    <t>Benfotiamine</t>
  </si>
  <si>
    <t>Benidipine</t>
  </si>
  <si>
    <t>Benorilate</t>
  </si>
  <si>
    <t>Benserazide + Levodopa</t>
  </si>
  <si>
    <t>Benzalkonium chloride</t>
  </si>
  <si>
    <t>Benzathine benzylpenicillin</t>
  </si>
  <si>
    <t>Benzatropine</t>
  </si>
  <si>
    <t>Benzbromarone</t>
  </si>
  <si>
    <t>Benzocaine</t>
  </si>
  <si>
    <t>Benzoxonium chloride</t>
  </si>
  <si>
    <t>Benzoyl peroxide</t>
  </si>
  <si>
    <t>Benzydamine</t>
  </si>
  <si>
    <t>Benzyl benzoate</t>
  </si>
  <si>
    <t>Benzylpenicillin</t>
  </si>
  <si>
    <t>Benzylthiouracil</t>
  </si>
  <si>
    <t>Bepridil</t>
  </si>
  <si>
    <t>Beraprost</t>
  </si>
  <si>
    <t>Berberine</t>
  </si>
  <si>
    <t>Beta Sitosterol</t>
  </si>
  <si>
    <t>Betacarotene</t>
  </si>
  <si>
    <t>Betahistine</t>
  </si>
  <si>
    <t>Betamethasone</t>
  </si>
  <si>
    <t>Betamethasone + Calcipotriol</t>
  </si>
  <si>
    <t>Betamethasone + Clotrimazole</t>
  </si>
  <si>
    <t>Betamethasone + Fusidic acid</t>
  </si>
  <si>
    <t>Betamethasone + Gentamicin</t>
  </si>
  <si>
    <t>Betamethasone + Neomycin</t>
  </si>
  <si>
    <t>Betamethasone + Salicylic acid</t>
  </si>
  <si>
    <t>Betanidine</t>
  </si>
  <si>
    <t>Betaxolol</t>
  </si>
  <si>
    <t>Bethanechol</t>
  </si>
  <si>
    <t>Bevacizumab</t>
  </si>
  <si>
    <t>Bevantolol</t>
  </si>
  <si>
    <t>Bezafibrate</t>
  </si>
  <si>
    <t>Bicalutamide</t>
  </si>
  <si>
    <t>Bifemelane</t>
  </si>
  <si>
    <t>Bifonazole</t>
  </si>
  <si>
    <t>Bilastine</t>
  </si>
  <si>
    <t>Bimatoprost</t>
  </si>
  <si>
    <t>Bimatoprost + Timolol</t>
  </si>
  <si>
    <t>Biperiden</t>
  </si>
  <si>
    <t>Bisacodyl</t>
  </si>
  <si>
    <t>Bismuth subcitrate</t>
  </si>
  <si>
    <t>Bismuth subnitrate</t>
  </si>
  <si>
    <t>Bisoprolol</t>
  </si>
  <si>
    <t>Bivalirudin</t>
  </si>
  <si>
    <t>Bleomycin</t>
  </si>
  <si>
    <t>Boceprevir</t>
  </si>
  <si>
    <t>Bopindolol</t>
  </si>
  <si>
    <t>Borax</t>
  </si>
  <si>
    <t>Boric acid</t>
  </si>
  <si>
    <t>Bortezomib</t>
  </si>
  <si>
    <t>Bosentan</t>
  </si>
  <si>
    <t>Bovine colostrum</t>
  </si>
  <si>
    <t>Bretylium tosilate</t>
  </si>
  <si>
    <t>Brimonidine</t>
  </si>
  <si>
    <t>Brimonidine + Timolol</t>
  </si>
  <si>
    <t>Brinzolamide</t>
  </si>
  <si>
    <t>Bromazepam</t>
  </si>
  <si>
    <t>Bromfenac</t>
  </si>
  <si>
    <t>Bromhexine</t>
  </si>
  <si>
    <t>Bromisoval</t>
  </si>
  <si>
    <t>Bromocriptine</t>
  </si>
  <si>
    <t>Bromopride</t>
  </si>
  <si>
    <t>Bromperidol</t>
  </si>
  <si>
    <t>Brompheniramine</t>
  </si>
  <si>
    <t>Brotizolam</t>
  </si>
  <si>
    <t>Bucillamine</t>
  </si>
  <si>
    <t>Buclizine</t>
  </si>
  <si>
    <t>Budesonide</t>
  </si>
  <si>
    <t>Budesonide + Formoterol</t>
  </si>
  <si>
    <t>Bufexamac</t>
  </si>
  <si>
    <t>Buflomedil</t>
  </si>
  <si>
    <t>Buformin</t>
  </si>
  <si>
    <t>Bufylline</t>
  </si>
  <si>
    <t>Bulaquine</t>
  </si>
  <si>
    <t>Bumetanide</t>
  </si>
  <si>
    <t>Buphenine</t>
  </si>
  <si>
    <t>Bupivacaine</t>
  </si>
  <si>
    <t>Buprenorphine</t>
  </si>
  <si>
    <t>Buprenorphine + Naloxone</t>
  </si>
  <si>
    <t>Bupropion</t>
  </si>
  <si>
    <t>Buserelin</t>
  </si>
  <si>
    <t>Buspirone</t>
  </si>
  <si>
    <t>Busulfan</t>
  </si>
  <si>
    <t>Butamirate</t>
  </si>
  <si>
    <t>Butenafine</t>
  </si>
  <si>
    <t>Butizide</t>
  </si>
  <si>
    <t>Butobarbital</t>
  </si>
  <si>
    <t>Butoconazole</t>
  </si>
  <si>
    <t>Butorphanol tartrate</t>
  </si>
  <si>
    <t>Butriptyline</t>
  </si>
  <si>
    <t>Cabergoline</t>
  </si>
  <si>
    <t>Caffeine</t>
  </si>
  <si>
    <t>Calamine</t>
  </si>
  <si>
    <t>Calcipotriol</t>
  </si>
  <si>
    <t>Calcitonin</t>
  </si>
  <si>
    <t>Calcitriol</t>
  </si>
  <si>
    <t>Calcium acetate</t>
  </si>
  <si>
    <t>Calcium carbonate</t>
  </si>
  <si>
    <t>Calcium carbonate + Vitamin D3</t>
  </si>
  <si>
    <t>Calcium chloride</t>
  </si>
  <si>
    <t>Calcium citrate + Vitamin D3</t>
  </si>
  <si>
    <t>Calcium dobesilate</t>
  </si>
  <si>
    <t>Calcium folinate</t>
  </si>
  <si>
    <t>Calcium gluconate</t>
  </si>
  <si>
    <t>Calcium lactate</t>
  </si>
  <si>
    <t>Calcium phosphate</t>
  </si>
  <si>
    <t>Camostat</t>
  </si>
  <si>
    <t>Camylofin</t>
  </si>
  <si>
    <t>Candesartan</t>
  </si>
  <si>
    <t>Canrenone</t>
  </si>
  <si>
    <t>Capecitabine</t>
  </si>
  <si>
    <t>Capreomycin</t>
  </si>
  <si>
    <t>Captodiame</t>
  </si>
  <si>
    <t>Captopril</t>
  </si>
  <si>
    <t>Captopril + Hydrochlorothiazide</t>
  </si>
  <si>
    <t>Carbachol</t>
  </si>
  <si>
    <t>Carbamazepine</t>
  </si>
  <si>
    <t>Carbazochrome</t>
  </si>
  <si>
    <t>Carbenicillin</t>
  </si>
  <si>
    <t>Carbenoxolone</t>
  </si>
  <si>
    <t>Carbetocin</t>
  </si>
  <si>
    <t>Carbidopa + Levodopa</t>
  </si>
  <si>
    <t>Carbidopa + Levodopa + Entacapone</t>
  </si>
  <si>
    <t>Carbimazole</t>
  </si>
  <si>
    <t>Carbinoxamine</t>
  </si>
  <si>
    <t>Carbocisteine</t>
  </si>
  <si>
    <t>Carbomer</t>
  </si>
  <si>
    <t>Carboplatin</t>
  </si>
  <si>
    <t>Carboprost</t>
  </si>
  <si>
    <t>Carboquone</t>
  </si>
  <si>
    <t>Carglumic acid</t>
  </si>
  <si>
    <t>Carisoprodol</t>
  </si>
  <si>
    <t>Carmofur</t>
  </si>
  <si>
    <t>Carmustine</t>
  </si>
  <si>
    <t>Caroverine</t>
  </si>
  <si>
    <t>Carteolol</t>
  </si>
  <si>
    <t>Carvedilol</t>
  </si>
  <si>
    <t>Caspofungin</t>
  </si>
  <si>
    <t>Cathine</t>
  </si>
  <si>
    <t>Cefacetrile</t>
  </si>
  <si>
    <t>Cefaclor</t>
  </si>
  <si>
    <t>Cefadroxil</t>
  </si>
  <si>
    <t>Cefalexin</t>
  </si>
  <si>
    <t>Cefaloridine</t>
  </si>
  <si>
    <t>Cefalotin</t>
  </si>
  <si>
    <t>Cefamandole</t>
  </si>
  <si>
    <t>Cefapirin</t>
  </si>
  <si>
    <t>Cefatrizine</t>
  </si>
  <si>
    <t>Cefazedone</t>
  </si>
  <si>
    <t>Cefazolin</t>
  </si>
  <si>
    <t>Cefdinir</t>
  </si>
  <si>
    <t>Cefditoren</t>
  </si>
  <si>
    <t>Cefepime</t>
  </si>
  <si>
    <t>Cefetamet</t>
  </si>
  <si>
    <t>Cefixime</t>
  </si>
  <si>
    <t>Cefmenoxime</t>
  </si>
  <si>
    <t>Cefmetazole</t>
  </si>
  <si>
    <t>Cefodizime</t>
  </si>
  <si>
    <t>Cefoperazone</t>
  </si>
  <si>
    <t>Cefoperazone + Sulbactam</t>
  </si>
  <si>
    <t>Cefotaxime</t>
  </si>
  <si>
    <t>Cefotaxime + Sulbactam</t>
  </si>
  <si>
    <t>Cefotiam</t>
  </si>
  <si>
    <t>Cefoxitin</t>
  </si>
  <si>
    <t>Cefpiramide</t>
  </si>
  <si>
    <t>Cefpirome</t>
  </si>
  <si>
    <t>Cefpodoxime</t>
  </si>
  <si>
    <t>Cefprozil</t>
  </si>
  <si>
    <t>Cefradine</t>
  </si>
  <si>
    <t>Cefroxadine</t>
  </si>
  <si>
    <t>Cefsulodin</t>
  </si>
  <si>
    <t>Ceftazidime</t>
  </si>
  <si>
    <t>Ceftezole</t>
  </si>
  <si>
    <t>Ceftibuten</t>
  </si>
  <si>
    <t>Ceftizoxime</t>
  </si>
  <si>
    <t>Ceftriaxone</t>
  </si>
  <si>
    <t>Cefuroxime</t>
  </si>
  <si>
    <t>Celecoxib</t>
  </si>
  <si>
    <t>Celiprolol</t>
  </si>
  <si>
    <t>Cerivastatin sodium</t>
  </si>
  <si>
    <t>Cetirizine</t>
  </si>
  <si>
    <t>Cetirizine + Pseudoephedrine</t>
  </si>
  <si>
    <t>Cetrimide</t>
  </si>
  <si>
    <t>Cetrimide + Chlorhexidine</t>
  </si>
  <si>
    <t>Cetrorelix</t>
  </si>
  <si>
    <t>Cetuximab</t>
  </si>
  <si>
    <t>Cetylpyridinium</t>
  </si>
  <si>
    <t>Charcoal, activated</t>
  </si>
  <si>
    <t>Chenodeoxycholic acid</t>
  </si>
  <si>
    <t>Chloral hydrate</t>
  </si>
  <si>
    <t>Chlorambucil</t>
  </si>
  <si>
    <t>Chloramphenicol</t>
  </si>
  <si>
    <t>Chlorbenzoxamine</t>
  </si>
  <si>
    <t>Chlorcyclizine</t>
  </si>
  <si>
    <t>Chlordiazepoxide</t>
  </si>
  <si>
    <t>Chlordiazepoxide + Clidinium bromide</t>
  </si>
  <si>
    <t>Chlorhexidine</t>
  </si>
  <si>
    <t>Chlormadinone</t>
  </si>
  <si>
    <t>Chlormethine</t>
  </si>
  <si>
    <t>Chlormezanone</t>
  </si>
  <si>
    <t>Chloroquine</t>
  </si>
  <si>
    <t>Chlorothiazide</t>
  </si>
  <si>
    <t>Chlorotrianisene</t>
  </si>
  <si>
    <t>Chlorphenamine</t>
  </si>
  <si>
    <t>Chlorphenoxamine</t>
  </si>
  <si>
    <t>Chlorpromazine</t>
  </si>
  <si>
    <t>Chlorpropamide</t>
  </si>
  <si>
    <t>Chlorprothixene</t>
  </si>
  <si>
    <t>Chlorquinaldol</t>
  </si>
  <si>
    <t>Chlortalidone</t>
  </si>
  <si>
    <t>Chlortetracycline</t>
  </si>
  <si>
    <t>Chlorzoxazone</t>
  </si>
  <si>
    <t>Choline salicylate</t>
  </si>
  <si>
    <t>Choline theophyllinate</t>
  </si>
  <si>
    <t>Choriogonadotropin alfa</t>
  </si>
  <si>
    <t>Chorionic gonadotrophin</t>
  </si>
  <si>
    <t>Chromium picolinate</t>
  </si>
  <si>
    <t>Chymotrypsin</t>
  </si>
  <si>
    <t>Ciclesonide</t>
  </si>
  <si>
    <t>Cicletanine</t>
  </si>
  <si>
    <t>Ciclopirox</t>
  </si>
  <si>
    <t>Ciclosporin</t>
  </si>
  <si>
    <t>Cidofovir</t>
  </si>
  <si>
    <t>Cilazapril</t>
  </si>
  <si>
    <t>Cilnidipine</t>
  </si>
  <si>
    <t>Cilostazol</t>
  </si>
  <si>
    <t>Cimetidine</t>
  </si>
  <si>
    <t>Cimetropium bromide</t>
  </si>
  <si>
    <t>Cinacalcet</t>
  </si>
  <si>
    <t>Cinchocaine</t>
  </si>
  <si>
    <t>Cinepazide</t>
  </si>
  <si>
    <t>Cinnarizine</t>
  </si>
  <si>
    <t>Cinoxacin</t>
  </si>
  <si>
    <t>Ciprofibrate</t>
  </si>
  <si>
    <t>Ciprofloxacin</t>
  </si>
  <si>
    <t>Cisapride</t>
  </si>
  <si>
    <t>Cisatracurium</t>
  </si>
  <si>
    <t>Cisplatin</t>
  </si>
  <si>
    <t>Citalopram</t>
  </si>
  <si>
    <t>Citicoline</t>
  </si>
  <si>
    <t>Citric acid</t>
  </si>
  <si>
    <t>Cladribine</t>
  </si>
  <si>
    <t>Clarithromycin</t>
  </si>
  <si>
    <t>Clebopride</t>
  </si>
  <si>
    <t>Clefamide</t>
  </si>
  <si>
    <t>Clemastine</t>
  </si>
  <si>
    <t>Clenbuterol</t>
  </si>
  <si>
    <t>Clevudine</t>
  </si>
  <si>
    <t>Clindamycin</t>
  </si>
  <si>
    <t>Clindamycin + Benzoyl peroxide</t>
  </si>
  <si>
    <t>Clioquinol</t>
  </si>
  <si>
    <t>Clobazam</t>
  </si>
  <si>
    <t>Clobenzorex</t>
  </si>
  <si>
    <t>Clobetasol</t>
  </si>
  <si>
    <t>Clobetasol + Neomycin + Nystatin</t>
  </si>
  <si>
    <t>Clobetasone</t>
  </si>
  <si>
    <t>Clodronic acid</t>
  </si>
  <si>
    <t>Clofazimine</t>
  </si>
  <si>
    <t>Clofedanol</t>
  </si>
  <si>
    <t>Clofibrate</t>
  </si>
  <si>
    <t>Clofoctol</t>
  </si>
  <si>
    <t>Clomethiazole</t>
  </si>
  <si>
    <t>Clomifene</t>
  </si>
  <si>
    <t>Clomipramine</t>
  </si>
  <si>
    <t>Clonazepam</t>
  </si>
  <si>
    <t>Clonidine</t>
  </si>
  <si>
    <t>Clopamide</t>
  </si>
  <si>
    <t>Clopidogrel</t>
  </si>
  <si>
    <t>Clorazepate</t>
  </si>
  <si>
    <t>Cloridarol</t>
  </si>
  <si>
    <t>Clotiapine</t>
  </si>
  <si>
    <t>Clotiazepam</t>
  </si>
  <si>
    <t>Clotrimazole</t>
  </si>
  <si>
    <t>Clotrimazole + Hydrocortisone</t>
  </si>
  <si>
    <t>Cloxacillin</t>
  </si>
  <si>
    <t>Cloxazolam</t>
  </si>
  <si>
    <t>Clozapine</t>
  </si>
  <si>
    <t>Coal tar</t>
  </si>
  <si>
    <t>Codeine</t>
  </si>
  <si>
    <t>Co-dergocrine mesylate</t>
  </si>
  <si>
    <t>Colchicine</t>
  </si>
  <si>
    <t>Colecalciferol</t>
  </si>
  <si>
    <t>Colesevelam</t>
  </si>
  <si>
    <t>Colestipol</t>
  </si>
  <si>
    <t>Colestyramine</t>
  </si>
  <si>
    <t>Colfosceril palmitate</t>
  </si>
  <si>
    <t>Colistin</t>
  </si>
  <si>
    <t>Collagen</t>
  </si>
  <si>
    <t>Copper sulfate</t>
  </si>
  <si>
    <t>Corticorelin</t>
  </si>
  <si>
    <t>Cortisone</t>
  </si>
  <si>
    <t>Cromoglicic acid</t>
  </si>
  <si>
    <t>Crotamiton</t>
  </si>
  <si>
    <t>Cyamemazine</t>
  </si>
  <si>
    <t>Cyanocobalamin</t>
  </si>
  <si>
    <t>Cyclandelate</t>
  </si>
  <si>
    <t>Cyclidrol</t>
  </si>
  <si>
    <t>Cyclizine</t>
  </si>
  <si>
    <t>Cyclobenzaprine</t>
  </si>
  <si>
    <t>Cyclofenil</t>
  </si>
  <si>
    <t>Cyclopentamine</t>
  </si>
  <si>
    <t>Cyclopenthiazide</t>
  </si>
  <si>
    <t>Cyclopentolate</t>
  </si>
  <si>
    <t>Cyclophosphamide</t>
  </si>
  <si>
    <t>Cycloserine</t>
  </si>
  <si>
    <t>Cyproheptadine</t>
  </si>
  <si>
    <t>Cyproterone</t>
  </si>
  <si>
    <t>Cysteine</t>
  </si>
  <si>
    <t>Cytarabine</t>
  </si>
  <si>
    <t>Cytomegalovirus immunoglobulin, human</t>
  </si>
  <si>
    <t>Dabigatran</t>
  </si>
  <si>
    <t>Dacarbazine</t>
  </si>
  <si>
    <t>Daclizumab</t>
  </si>
  <si>
    <t>Dactinomycin</t>
  </si>
  <si>
    <t>Dalteparin sodium</t>
  </si>
  <si>
    <t>Danazol</t>
  </si>
  <si>
    <t>Dantrolene</t>
  </si>
  <si>
    <t>Dapoxetine</t>
  </si>
  <si>
    <t>Dapsone</t>
  </si>
  <si>
    <t>Daptomycin</t>
  </si>
  <si>
    <t>Darbepoetin alfa</t>
  </si>
  <si>
    <t>Darifenacin</t>
  </si>
  <si>
    <t>Dasatinib</t>
  </si>
  <si>
    <t>Daunorubicin</t>
  </si>
  <si>
    <t>Deanol</t>
  </si>
  <si>
    <t>Debrisoquine</t>
  </si>
  <si>
    <t>Deferasirox</t>
  </si>
  <si>
    <t>Deferiprone</t>
  </si>
  <si>
    <t>Deferoxamine</t>
  </si>
  <si>
    <t>Deflazacort</t>
  </si>
  <si>
    <t>Delapril</t>
  </si>
  <si>
    <t>Demeclocycline</t>
  </si>
  <si>
    <t>Demoxytocin</t>
  </si>
  <si>
    <t>Dequalinium</t>
  </si>
  <si>
    <t>Deserpidine</t>
  </si>
  <si>
    <t>Desflurane</t>
  </si>
  <si>
    <t>Deslanoside</t>
  </si>
  <si>
    <t>Desloratadine</t>
  </si>
  <si>
    <t>Deslorelin</t>
  </si>
  <si>
    <t>Desmopressin</t>
  </si>
  <si>
    <t>Desogestrel</t>
  </si>
  <si>
    <t>Desogestrel + Ethinylestradiol</t>
  </si>
  <si>
    <t>Desonide</t>
  </si>
  <si>
    <t>Desoximetasone</t>
  </si>
  <si>
    <t>Desvenlafaxine</t>
  </si>
  <si>
    <t>Dexamethasone</t>
  </si>
  <si>
    <t>Dexamethasone + Neomycin + Polymyxin B</t>
  </si>
  <si>
    <t>Dexamfetamine</t>
  </si>
  <si>
    <t>Dexbrompheniramine</t>
  </si>
  <si>
    <t>Dexchlorpheniramine</t>
  </si>
  <si>
    <t>Dexetimide</t>
  </si>
  <si>
    <t>Dexibuprofen</t>
  </si>
  <si>
    <t>Dexketoprofen</t>
  </si>
  <si>
    <t>Dexmedetomidine</t>
  </si>
  <si>
    <t>Dexpanthenol</t>
  </si>
  <si>
    <t>Dextran</t>
  </si>
  <si>
    <t>Dextromethorphan</t>
  </si>
  <si>
    <t>Dextropropoxyphene</t>
  </si>
  <si>
    <t>Dextrose</t>
  </si>
  <si>
    <t>Dextrose + Sodium chloride</t>
  </si>
  <si>
    <t>Diacerein</t>
  </si>
  <si>
    <t>Diazepam</t>
  </si>
  <si>
    <t>Diazoxide</t>
  </si>
  <si>
    <t>Dibekacin</t>
  </si>
  <si>
    <t>Dibenzepin</t>
  </si>
  <si>
    <t>Dichloralphenazone</t>
  </si>
  <si>
    <t>Diclofenac</t>
  </si>
  <si>
    <t>Dicloxacillin</t>
  </si>
  <si>
    <t>Dicycloverine</t>
  </si>
  <si>
    <t>Didanosine</t>
  </si>
  <si>
    <t>Dienestrol</t>
  </si>
  <si>
    <t>Diethyl ether</t>
  </si>
  <si>
    <t>Diethylamine salicylate</t>
  </si>
  <si>
    <t>Diethylcarbamazine</t>
  </si>
  <si>
    <t>Diethylstilbestrol</t>
  </si>
  <si>
    <t>Diethyltoluamide</t>
  </si>
  <si>
    <t>Difemerine</t>
  </si>
  <si>
    <t>Difenpiramide</t>
  </si>
  <si>
    <t>Diflorasone</t>
  </si>
  <si>
    <t>Diflucortolone</t>
  </si>
  <si>
    <t>Diflunisal</t>
  </si>
  <si>
    <t>Difluprednate</t>
  </si>
  <si>
    <t>Digitoxin</t>
  </si>
  <si>
    <t>Digoxin</t>
  </si>
  <si>
    <t>Digoxin immune Fab</t>
  </si>
  <si>
    <t>Dihydralazine</t>
  </si>
  <si>
    <t>Dihydrocodeine</t>
  </si>
  <si>
    <t>Dihydroergocristine</t>
  </si>
  <si>
    <t>Dihydroergotamine</t>
  </si>
  <si>
    <t>Dilazep</t>
  </si>
  <si>
    <t>Diloxanide</t>
  </si>
  <si>
    <t>Diltiazem</t>
  </si>
  <si>
    <t>Dimefline</t>
  </si>
  <si>
    <t>Dimenhydrinate</t>
  </si>
  <si>
    <t>Dimercaprol</t>
  </si>
  <si>
    <t>Dimethindene</t>
  </si>
  <si>
    <t>Dimeticone</t>
  </si>
  <si>
    <t>Dimetofrine</t>
  </si>
  <si>
    <t>Dinoprost</t>
  </si>
  <si>
    <t>Dinoprostone</t>
  </si>
  <si>
    <t>Dioctahedral smectite</t>
  </si>
  <si>
    <t>Diosmin + Hesperidin</t>
  </si>
  <si>
    <t>Diphenhydramine</t>
  </si>
  <si>
    <t>Diphenoxylate</t>
  </si>
  <si>
    <t>Diphenylpyraline hydrochloride</t>
  </si>
  <si>
    <t>Diphtheria antitoxin</t>
  </si>
  <si>
    <t>Dipivefrine</t>
  </si>
  <si>
    <t>Diprophylline</t>
  </si>
  <si>
    <t>Dipyridamole</t>
  </si>
  <si>
    <t>Dipyrone</t>
  </si>
  <si>
    <t>Dirithromycin</t>
  </si>
  <si>
    <t>Disodium hydrogen citrate</t>
  </si>
  <si>
    <t>Disopyramide</t>
  </si>
  <si>
    <t>Disulfiram</t>
  </si>
  <si>
    <t>Dithranol</t>
  </si>
  <si>
    <t>Dobutamine</t>
  </si>
  <si>
    <t>Docetaxel</t>
  </si>
  <si>
    <t>Docosahexaenoic acid</t>
  </si>
  <si>
    <t>Docusate sodium</t>
  </si>
  <si>
    <t>Docusates</t>
  </si>
  <si>
    <t>Dofetilide</t>
  </si>
  <si>
    <t>Dolasetron</t>
  </si>
  <si>
    <t>Domperidone</t>
  </si>
  <si>
    <t>Domperidone + Paracetamol</t>
  </si>
  <si>
    <t>Donepezil</t>
  </si>
  <si>
    <t>Dopamine</t>
  </si>
  <si>
    <t>Doripenem</t>
  </si>
  <si>
    <t>Dorzolamide</t>
  </si>
  <si>
    <t>Dosulepin</t>
  </si>
  <si>
    <t>Doxapram</t>
  </si>
  <si>
    <t>Doxazosin</t>
  </si>
  <si>
    <t>Doxepin</t>
  </si>
  <si>
    <t>Doxofylline</t>
  </si>
  <si>
    <t>Doxorubicin</t>
  </si>
  <si>
    <t>Doxycycline</t>
  </si>
  <si>
    <t>Doxylamine</t>
  </si>
  <si>
    <t>Dronedarone</t>
  </si>
  <si>
    <t>Droperidol</t>
  </si>
  <si>
    <t>Drospirenone + Ethinylestradiol</t>
  </si>
  <si>
    <t>Drotaverine</t>
  </si>
  <si>
    <t>Drotrecogin alfa (activated)</t>
  </si>
  <si>
    <t>Duloxetine</t>
  </si>
  <si>
    <t>Dutasteride</t>
  </si>
  <si>
    <t>Dydrogesterone</t>
  </si>
  <si>
    <t>Ebastine</t>
  </si>
  <si>
    <t>Econazole</t>
  </si>
  <si>
    <t>Efalizumab</t>
  </si>
  <si>
    <t>Efavirenz</t>
  </si>
  <si>
    <t>Elcatonin</t>
  </si>
  <si>
    <t>Eletriptan</t>
  </si>
  <si>
    <t>Embramine</t>
  </si>
  <si>
    <t>Emedastine</t>
  </si>
  <si>
    <t>Emetine</t>
  </si>
  <si>
    <t>Emtricitabine</t>
  </si>
  <si>
    <t>Enalapril</t>
  </si>
  <si>
    <t>Enbucrilate</t>
  </si>
  <si>
    <t>Encainide</t>
  </si>
  <si>
    <t>Enflurane</t>
  </si>
  <si>
    <t>Enoxacin</t>
  </si>
  <si>
    <t>Enoxaparin sodium</t>
  </si>
  <si>
    <t>Entacapone</t>
  </si>
  <si>
    <t>Entecavir</t>
  </si>
  <si>
    <t>Epalrestat</t>
  </si>
  <si>
    <t>Eperisone</t>
  </si>
  <si>
    <t>Ephedrine</t>
  </si>
  <si>
    <t>Epicillin</t>
  </si>
  <si>
    <t>Epimestrol</t>
  </si>
  <si>
    <t>Epinastine</t>
  </si>
  <si>
    <t>Epinephrine</t>
  </si>
  <si>
    <t>Epirubicin</t>
  </si>
  <si>
    <t>Eplerenone</t>
  </si>
  <si>
    <t>Epoetin alfa</t>
  </si>
  <si>
    <t>Epoetin beta</t>
  </si>
  <si>
    <t>Epoprostenol</t>
  </si>
  <si>
    <t>Eprosartan</t>
  </si>
  <si>
    <t>Eptifibatide</t>
  </si>
  <si>
    <t>Erdosteine</t>
  </si>
  <si>
    <t>Ergocalciferol</t>
  </si>
  <si>
    <t>Ergometrine</t>
  </si>
  <si>
    <t>Ergotamine</t>
  </si>
  <si>
    <t>Ergotamine + Caffeine + Cyclizine</t>
  </si>
  <si>
    <t>Erlotinib</t>
  </si>
  <si>
    <t>Ertapenem</t>
  </si>
  <si>
    <t>Erythromycin</t>
  </si>
  <si>
    <t>Erythromycin + Zinc acetate</t>
  </si>
  <si>
    <t>Erythropoietin</t>
  </si>
  <si>
    <t>Escitalopram</t>
  </si>
  <si>
    <t>Esmolol</t>
  </si>
  <si>
    <t>Esomeprazole</t>
  </si>
  <si>
    <t>Estazolam</t>
  </si>
  <si>
    <t>Estradiol</t>
  </si>
  <si>
    <t>Estramustine</t>
  </si>
  <si>
    <t>Estriol</t>
  </si>
  <si>
    <t>Estrogens</t>
  </si>
  <si>
    <t>Estrone</t>
  </si>
  <si>
    <t>Eszopiclone</t>
  </si>
  <si>
    <t>Etacrynic acid</t>
  </si>
  <si>
    <t>Etamivan</t>
  </si>
  <si>
    <t>Etamsylate</t>
  </si>
  <si>
    <t>Etanercept</t>
  </si>
  <si>
    <t>Ethacridine lactate</t>
  </si>
  <si>
    <t>Ethambutol</t>
  </si>
  <si>
    <t>Ethinylestradiol</t>
  </si>
  <si>
    <t>Ethionamide</t>
  </si>
  <si>
    <t>Ethisterone</t>
  </si>
  <si>
    <t>Ethosuximide</t>
  </si>
  <si>
    <t>Ethyl chloride</t>
  </si>
  <si>
    <t>Ethyl loflazepate</t>
  </si>
  <si>
    <t>Ethylestrenol</t>
  </si>
  <si>
    <t>Ethylmorphine HCl</t>
  </si>
  <si>
    <t>Etidronate disodium</t>
  </si>
  <si>
    <t>Etilefrine</t>
  </si>
  <si>
    <t>Etizolam</t>
  </si>
  <si>
    <t>Etodolac</t>
  </si>
  <si>
    <t>Etofamide</t>
  </si>
  <si>
    <t>Etofenamate</t>
  </si>
  <si>
    <t>Etofibrate</t>
  </si>
  <si>
    <t>Etomidate</t>
  </si>
  <si>
    <t>Etonogestrel</t>
  </si>
  <si>
    <t>Etoposide</t>
  </si>
  <si>
    <t>Etoricoxib</t>
  </si>
  <si>
    <t>Etravirine</t>
  </si>
  <si>
    <t>Etynodiol</t>
  </si>
  <si>
    <t>Eugenol</t>
  </si>
  <si>
    <t>Exemestane</t>
  </si>
  <si>
    <t>Exenatide</t>
  </si>
  <si>
    <t>Ezetimibe</t>
  </si>
  <si>
    <t>Factor IX</t>
  </si>
  <si>
    <t>Factor VIIa, recombinant</t>
  </si>
  <si>
    <t>Factor VIII</t>
  </si>
  <si>
    <t>Famciclovir</t>
  </si>
  <si>
    <t>Famotidine</t>
  </si>
  <si>
    <t>Faropenem</t>
  </si>
  <si>
    <t>Febuxostat</t>
  </si>
  <si>
    <t>Felbamate</t>
  </si>
  <si>
    <t>Felbinac</t>
  </si>
  <si>
    <t>Felodipine</t>
  </si>
  <si>
    <t>Fenbufen</t>
  </si>
  <si>
    <t>Fencamfamin</t>
  </si>
  <si>
    <t>Fendiline</t>
  </si>
  <si>
    <t>Fenofibrate</t>
  </si>
  <si>
    <t>Fenoprofen</t>
  </si>
  <si>
    <t>Fenoterol</t>
  </si>
  <si>
    <t>Fenoverine</t>
  </si>
  <si>
    <t>Fenquizone</t>
  </si>
  <si>
    <t>Fenspiride</t>
  </si>
  <si>
    <t>Fentanyl</t>
  </si>
  <si>
    <t>Feprazone</t>
  </si>
  <si>
    <t>Ferric hydroxide sucrose complex</t>
  </si>
  <si>
    <t>Ferrous fumarate</t>
  </si>
  <si>
    <t>Ferrous fumarate + Folic acid</t>
  </si>
  <si>
    <t>Ferrous gluconate</t>
  </si>
  <si>
    <t>Ferrous sulfate</t>
  </si>
  <si>
    <t>Fexofenadine</t>
  </si>
  <si>
    <t>Fexofenadine + Pseudoephedrine</t>
  </si>
  <si>
    <t>Fibrinolysin</t>
  </si>
  <si>
    <t>Filgrastim</t>
  </si>
  <si>
    <t>Finasteride</t>
  </si>
  <si>
    <t>Fingolimod</t>
  </si>
  <si>
    <t>Fipexide</t>
  </si>
  <si>
    <t>Flavoxate</t>
  </si>
  <si>
    <t>Flecainide</t>
  </si>
  <si>
    <t>Floctafenine</t>
  </si>
  <si>
    <t>Flubendazole</t>
  </si>
  <si>
    <t>Fluclorolone</t>
  </si>
  <si>
    <t>Flucloxacillin</t>
  </si>
  <si>
    <t>Fluconazole</t>
  </si>
  <si>
    <t>Flucytosine</t>
  </si>
  <si>
    <t>Fludarabine</t>
  </si>
  <si>
    <t>Fludiazepam</t>
  </si>
  <si>
    <t>Fludrocortisone</t>
  </si>
  <si>
    <t>Flufenamic acid</t>
  </si>
  <si>
    <t>Flumazenil</t>
  </si>
  <si>
    <t>Flumetasone</t>
  </si>
  <si>
    <t>Flumetasone + Clioquinol</t>
  </si>
  <si>
    <t>Flumetasone + Salicylic acid</t>
  </si>
  <si>
    <t>Flunarizine</t>
  </si>
  <si>
    <t>Flunisolide</t>
  </si>
  <si>
    <t>Flunitrazepam</t>
  </si>
  <si>
    <t>Fluocinolone</t>
  </si>
  <si>
    <t>Fluocinolone + Hydroquinone + Tretinoin</t>
  </si>
  <si>
    <t>Fluocinonide</t>
  </si>
  <si>
    <t>Fluocortolone</t>
  </si>
  <si>
    <t>Fluorescein</t>
  </si>
  <si>
    <t>Fluorometholone</t>
  </si>
  <si>
    <t>Fluorouracil</t>
  </si>
  <si>
    <t>Fluoxetine</t>
  </si>
  <si>
    <t>Fluoxymesterone</t>
  </si>
  <si>
    <t>Flupentixol</t>
  </si>
  <si>
    <t>Flupentixol + Melitracen</t>
  </si>
  <si>
    <t>Fluphenazine</t>
  </si>
  <si>
    <t>Fluprednidene</t>
  </si>
  <si>
    <t>Flurazepam</t>
  </si>
  <si>
    <t>Flurbiprofen</t>
  </si>
  <si>
    <t>Fluspirilene</t>
  </si>
  <si>
    <t>Flutamide</t>
  </si>
  <si>
    <t>Fluticasone</t>
  </si>
  <si>
    <t>Fluvastatin</t>
  </si>
  <si>
    <t>Fluvoxamine</t>
  </si>
  <si>
    <t>Folic acid</t>
  </si>
  <si>
    <t>Follitropin alfa</t>
  </si>
  <si>
    <t>Follitropin beta</t>
  </si>
  <si>
    <t>Fomepizole</t>
  </si>
  <si>
    <t>Fondaparinux sodium</t>
  </si>
  <si>
    <t>Formaldehyde</t>
  </si>
  <si>
    <t>Formestane</t>
  </si>
  <si>
    <t>Formoterol</t>
  </si>
  <si>
    <t>Fosfestrol</t>
  </si>
  <si>
    <t>Fosfomycin</t>
  </si>
  <si>
    <t>Fosinopril</t>
  </si>
  <si>
    <t>Fosphenytoin</t>
  </si>
  <si>
    <t>Fotemustine</t>
  </si>
  <si>
    <t>Framycetin</t>
  </si>
  <si>
    <t>Frovatriptan</t>
  </si>
  <si>
    <t>Furazolidone</t>
  </si>
  <si>
    <t>Furosemide</t>
  </si>
  <si>
    <t>Fusafungine</t>
  </si>
  <si>
    <t>Fusidic acid</t>
  </si>
  <si>
    <t>Gabapentin</t>
  </si>
  <si>
    <t>Gadopentetic acid</t>
  </si>
  <si>
    <t>Galantamine</t>
  </si>
  <si>
    <t>Gallamine triethiodide</t>
  </si>
  <si>
    <t>Gallopamil</t>
  </si>
  <si>
    <t>Ganciclovir</t>
  </si>
  <si>
    <t>Ganirelix</t>
  </si>
  <si>
    <t>Gatifloxacin</t>
  </si>
  <si>
    <t>Gefarnate</t>
  </si>
  <si>
    <t>Gefitinib</t>
  </si>
  <si>
    <t>Gelatin</t>
  </si>
  <si>
    <t>Gemcitabine</t>
  </si>
  <si>
    <t>Gemeprost</t>
  </si>
  <si>
    <t>Gemfibrozil</t>
  </si>
  <si>
    <t>Gemifloxacin</t>
  </si>
  <si>
    <t>Gensparin</t>
  </si>
  <si>
    <t>Gentamicin</t>
  </si>
  <si>
    <t>Gestodene</t>
  </si>
  <si>
    <t>Gestodene + Ethinylestradiol</t>
  </si>
  <si>
    <t>Gestrinone</t>
  </si>
  <si>
    <t>Gimeracil</t>
  </si>
  <si>
    <t>Ginkgo biloba</t>
  </si>
  <si>
    <t>Glafenine</t>
  </si>
  <si>
    <t>Glatiramer acetate</t>
  </si>
  <si>
    <t>Glibenclamide</t>
  </si>
  <si>
    <t>Glibenclamide + Metformin</t>
  </si>
  <si>
    <t>Glibornuride</t>
  </si>
  <si>
    <t>Gliclazide</t>
  </si>
  <si>
    <t>Glimepiride</t>
  </si>
  <si>
    <t>Glipizide</t>
  </si>
  <si>
    <t>Glipizide + Metformin</t>
  </si>
  <si>
    <t>Gliquidone</t>
  </si>
  <si>
    <t>Glucagon</t>
  </si>
  <si>
    <t>Glucomannan</t>
  </si>
  <si>
    <t>Glucosamine</t>
  </si>
  <si>
    <t>Glucose</t>
  </si>
  <si>
    <t>Glutaral</t>
  </si>
  <si>
    <t>Glycerol</t>
  </si>
  <si>
    <t>Glyceryl trinitrate</t>
  </si>
  <si>
    <t>Glycine</t>
  </si>
  <si>
    <t>Glycopyrronium bromide</t>
  </si>
  <si>
    <t>Gonadorelin</t>
  </si>
  <si>
    <t>Goserelin</t>
  </si>
  <si>
    <t>Gramicidin</t>
  </si>
  <si>
    <t>Granisetron</t>
  </si>
  <si>
    <t>Grepafloxacin</t>
  </si>
  <si>
    <t>Griseofulvin</t>
  </si>
  <si>
    <t>Guaifenesin</t>
  </si>
  <si>
    <t>Guanethidine</t>
  </si>
  <si>
    <t>Guanfacine</t>
  </si>
  <si>
    <t>Guar gum</t>
  </si>
  <si>
    <t>Hachimycin</t>
  </si>
  <si>
    <t>Haemocoagulase</t>
  </si>
  <si>
    <t>Halcinonide</t>
  </si>
  <si>
    <t>Halofantrine</t>
  </si>
  <si>
    <t>Halometasone</t>
  </si>
  <si>
    <t>Haloperidol</t>
  </si>
  <si>
    <t>Halothane</t>
  </si>
  <si>
    <t>Hedera helix</t>
  </si>
  <si>
    <t>Heparin</t>
  </si>
  <si>
    <t>Heparinoids</t>
  </si>
  <si>
    <t>Hepatitis A immunoglobulin</t>
  </si>
  <si>
    <t>Hepatitis B immunoglobulin</t>
  </si>
  <si>
    <t>Hetacillin</t>
  </si>
  <si>
    <t>Hexamidine</t>
  </si>
  <si>
    <t>Hexetidine</t>
  </si>
  <si>
    <t>Hexobendine</t>
  </si>
  <si>
    <t>Hexoprenaline</t>
  </si>
  <si>
    <t>Histapyrrodine</t>
  </si>
  <si>
    <t>Homatropine</t>
  </si>
  <si>
    <t>Homochlorcyclizine dihydrochloride</t>
  </si>
  <si>
    <t>Human albumin</t>
  </si>
  <si>
    <t>Human menopausal gonadotrophins</t>
  </si>
  <si>
    <t>Human normal immunoglobulin</t>
  </si>
  <si>
    <t>Hyaluronidase</t>
  </si>
  <si>
    <t>Hydralazine</t>
  </si>
  <si>
    <t>Hydrochlorothiazide</t>
  </si>
  <si>
    <t>Hydrocodone</t>
  </si>
  <si>
    <t>Hydrocortisone</t>
  </si>
  <si>
    <t>Hydrocortisone + Fusidic acid</t>
  </si>
  <si>
    <t>Hydroflumethiazide</t>
  </si>
  <si>
    <t>Hydrogen peroxide</t>
  </si>
  <si>
    <t>Hydromorphone</t>
  </si>
  <si>
    <t>Hydroquinone</t>
  </si>
  <si>
    <t>Hydrotalcite</t>
  </si>
  <si>
    <t>Hydroxyapatite compound</t>
  </si>
  <si>
    <t>Hydroxycarbamide</t>
  </si>
  <si>
    <t>Hydroxychloroquine</t>
  </si>
  <si>
    <t>Hydroxyprogesterone caproate</t>
  </si>
  <si>
    <t>Hydroxyzine</t>
  </si>
  <si>
    <t>Hyoscine</t>
  </si>
  <si>
    <t>Hyoscyamine</t>
  </si>
  <si>
    <t>Hypromellose</t>
  </si>
  <si>
    <t>Ibandronic acid</t>
  </si>
  <si>
    <t>Ibopamine</t>
  </si>
  <si>
    <t>Ibuprofen</t>
  </si>
  <si>
    <t>Ibuproxam</t>
  </si>
  <si>
    <t>Ibutilide</t>
  </si>
  <si>
    <t>Idarubicin</t>
  </si>
  <si>
    <t>Idebenone</t>
  </si>
  <si>
    <t>Idoxuridine</t>
  </si>
  <si>
    <t>Ifenprodil</t>
  </si>
  <si>
    <t>Ifosfamide</t>
  </si>
  <si>
    <t>Iloprost</t>
  </si>
  <si>
    <t>Imatinib</t>
  </si>
  <si>
    <t>Imidapril</t>
  </si>
  <si>
    <t>Imipenem</t>
  </si>
  <si>
    <t>Imipenem + Cilastatin</t>
  </si>
  <si>
    <t>Imipramine</t>
  </si>
  <si>
    <t>Imiquimod</t>
  </si>
  <si>
    <t>Indacaterol</t>
  </si>
  <si>
    <t>Indapamide</t>
  </si>
  <si>
    <t>Indigo carmine</t>
  </si>
  <si>
    <t>Indinavir</t>
  </si>
  <si>
    <t>Indobufen</t>
  </si>
  <si>
    <t>Indocyanine green</t>
  </si>
  <si>
    <t>Indometacin</t>
  </si>
  <si>
    <t>Indoramin</t>
  </si>
  <si>
    <t>Infliximab</t>
  </si>
  <si>
    <t>Inosine pranobex</t>
  </si>
  <si>
    <t>Insulin</t>
  </si>
  <si>
    <t>Insulin aspart</t>
  </si>
  <si>
    <t>Insulin detemir</t>
  </si>
  <si>
    <t>Insulin glargine</t>
  </si>
  <si>
    <t>Insulin glulisine</t>
  </si>
  <si>
    <t>Insulin isophane, human</t>
  </si>
  <si>
    <t>Insulin lispro</t>
  </si>
  <si>
    <t>Insulin lispro protamine + insulin lispro</t>
  </si>
  <si>
    <t>Interferon alfa-2A</t>
  </si>
  <si>
    <t>Interferon alfa-2B</t>
  </si>
  <si>
    <t>Interferon alfacon-1</t>
  </si>
  <si>
    <t>Interferon beta-1a</t>
  </si>
  <si>
    <t>Interferon gamma</t>
  </si>
  <si>
    <t>Iodine</t>
  </si>
  <si>
    <t>Iohexol</t>
  </si>
  <si>
    <t>Iopamidol</t>
  </si>
  <si>
    <t>Iopromide</t>
  </si>
  <si>
    <t>Ipratropium bromide</t>
  </si>
  <si>
    <t>Ipratropium bromide + Salbutamol</t>
  </si>
  <si>
    <t>Ipriflavone</t>
  </si>
  <si>
    <t>Irbesartan</t>
  </si>
  <si>
    <t>Irinotecan</t>
  </si>
  <si>
    <t>Iron acetyltransferrin</t>
  </si>
  <si>
    <t>Iron dextran</t>
  </si>
  <si>
    <t>Iron polymaltose</t>
  </si>
  <si>
    <t>Iron proteinsuccinylate</t>
  </si>
  <si>
    <t>Isepamicin</t>
  </si>
  <si>
    <t>Isocarboxazid</t>
  </si>
  <si>
    <t>Isoconazole</t>
  </si>
  <si>
    <t>Isoconazole + Diflucortolone</t>
  </si>
  <si>
    <t>Isoflurane</t>
  </si>
  <si>
    <t>Isometheptene</t>
  </si>
  <si>
    <t>Isoniazid</t>
  </si>
  <si>
    <t>Isoprenaline</t>
  </si>
  <si>
    <t>Isosorbide dinitrate</t>
  </si>
  <si>
    <t>Isosorbide mononitrate</t>
  </si>
  <si>
    <t>Isothipendyl</t>
  </si>
  <si>
    <t>Isotretinoin</t>
  </si>
  <si>
    <t>Isoxsuprine</t>
  </si>
  <si>
    <t>Ispaghula husk</t>
  </si>
  <si>
    <t>Isradipine</t>
  </si>
  <si>
    <t>Itopride</t>
  </si>
  <si>
    <t>Itraconazole</t>
  </si>
  <si>
    <t>Ivabradine</t>
  </si>
  <si>
    <t>Ivermectin</t>
  </si>
  <si>
    <t>Ixabepilone</t>
  </si>
  <si>
    <t>Josamycin</t>
  </si>
  <si>
    <t>Kanamycin</t>
  </si>
  <si>
    <t>Kaolin</t>
  </si>
  <si>
    <t>Ketamine</t>
  </si>
  <si>
    <t>Ketanserin</t>
  </si>
  <si>
    <t>Ketoconazole</t>
  </si>
  <si>
    <t>Ketoprofen</t>
  </si>
  <si>
    <t>Ketorolac</t>
  </si>
  <si>
    <t>Ketotifen</t>
  </si>
  <si>
    <t>Labetalol</t>
  </si>
  <si>
    <t>Lacidipine</t>
  </si>
  <si>
    <t>Lactated Ringers solution</t>
  </si>
  <si>
    <t>Lactic acid</t>
  </si>
  <si>
    <t>Lactulose</t>
  </si>
  <si>
    <t>Lafutidine</t>
  </si>
  <si>
    <t>L-alanyl-L-glutamine</t>
  </si>
  <si>
    <t>Lamivudine</t>
  </si>
  <si>
    <t>Lamivudine + Zidovudine</t>
  </si>
  <si>
    <t>Lamotrigine</t>
  </si>
  <si>
    <t>Lanatoside C</t>
  </si>
  <si>
    <t>Lanoconazole</t>
  </si>
  <si>
    <t>Lanreotide</t>
  </si>
  <si>
    <t>Lansoprazole</t>
  </si>
  <si>
    <t>Lanthanum carbonate</t>
  </si>
  <si>
    <t>Lapatinib</t>
  </si>
  <si>
    <t>Latamoxef</t>
  </si>
  <si>
    <t>Latanoprost</t>
  </si>
  <si>
    <t>Latanoprost + Timolol</t>
  </si>
  <si>
    <t>Lauromacrogol 400</t>
  </si>
  <si>
    <t>Lecithin</t>
  </si>
  <si>
    <t>Leflunomide</t>
  </si>
  <si>
    <t>Lenalidomide</t>
  </si>
  <si>
    <t>Lepirudin</t>
  </si>
  <si>
    <t>Lercanidipine</t>
  </si>
  <si>
    <t>Letosteine</t>
  </si>
  <si>
    <t>Letrozole</t>
  </si>
  <si>
    <t>Leuprorelin</t>
  </si>
  <si>
    <t>Levamisole</t>
  </si>
  <si>
    <t>Levetiracetam</t>
  </si>
  <si>
    <t>Levobunolol</t>
  </si>
  <si>
    <t>Levobupivacaine</t>
  </si>
  <si>
    <t>Levocabastine</t>
  </si>
  <si>
    <t>Levocetirizine</t>
  </si>
  <si>
    <t>Levodopa</t>
  </si>
  <si>
    <t>Levodropropizine</t>
  </si>
  <si>
    <t>Levofloxacin</t>
  </si>
  <si>
    <t>Levomepromazine</t>
  </si>
  <si>
    <t>Levonorgestrel</t>
  </si>
  <si>
    <t>Levonorgestrel + Ethinylestradiol</t>
  </si>
  <si>
    <t>Levosimendan</t>
  </si>
  <si>
    <t>Levosulpiride</t>
  </si>
  <si>
    <t>Levothyroxine sodium</t>
  </si>
  <si>
    <t>Lidocaine</t>
  </si>
  <si>
    <t>Lidocaine + Epinephrine</t>
  </si>
  <si>
    <t>Lidocaine + Epinephrine + Tetracaine</t>
  </si>
  <si>
    <t>Lidocaine + Fluorescein</t>
  </si>
  <si>
    <t>Lidocaine + Prilocaine</t>
  </si>
  <si>
    <t>Lidocaine + Tribenoside</t>
  </si>
  <si>
    <t>Linagliptin</t>
  </si>
  <si>
    <t>Lincomycin</t>
  </si>
  <si>
    <t>Lindane</t>
  </si>
  <si>
    <t>Linezolid</t>
  </si>
  <si>
    <t>Liothyronine</t>
  </si>
  <si>
    <t>Liraglutide</t>
  </si>
  <si>
    <t>Lisinopril</t>
  </si>
  <si>
    <t>Lisinopril + Hydrochlorothiazide</t>
  </si>
  <si>
    <t>Lisuride</t>
  </si>
  <si>
    <t>Lithium</t>
  </si>
  <si>
    <t>Lodoxamide</t>
  </si>
  <si>
    <t>Lofexidine</t>
  </si>
  <si>
    <t>Lomefloxacin</t>
  </si>
  <si>
    <t>Lomustine</t>
  </si>
  <si>
    <t>Lonazolac</t>
  </si>
  <si>
    <t>Loperamide</t>
  </si>
  <si>
    <t>Lopinavir</t>
  </si>
  <si>
    <t>Lopinavir + Ritonavir</t>
  </si>
  <si>
    <t>Loprazolam</t>
  </si>
  <si>
    <t>Loracarbef</t>
  </si>
  <si>
    <t>Loratadine</t>
  </si>
  <si>
    <t>Loratadine + Pseudoephedrine</t>
  </si>
  <si>
    <t>Lorazepam</t>
  </si>
  <si>
    <t>Lorcainide</t>
  </si>
  <si>
    <t>lormetazepam</t>
  </si>
  <si>
    <t>L-ornithine-L-aspartate</t>
  </si>
  <si>
    <t>Lornoxicam</t>
  </si>
  <si>
    <t>Losartan</t>
  </si>
  <si>
    <t>Losartan + Hydrochlorothiazide</t>
  </si>
  <si>
    <t>Loteprednol</t>
  </si>
  <si>
    <t>Lovastatin</t>
  </si>
  <si>
    <t>Loxapine</t>
  </si>
  <si>
    <t>Loxoprofen</t>
  </si>
  <si>
    <t>Lubiprostone</t>
  </si>
  <si>
    <t>Lumiracoxib</t>
  </si>
  <si>
    <t>Lymecycline</t>
  </si>
  <si>
    <t>Lynestrenol</t>
  </si>
  <si>
    <t>Lypressin</t>
  </si>
  <si>
    <t>Lysine</t>
  </si>
  <si>
    <t>Macrogol</t>
  </si>
  <si>
    <t>Mafenide</t>
  </si>
  <si>
    <t>Magnesium acetate</t>
  </si>
  <si>
    <t>Magnesium carbonate</t>
  </si>
  <si>
    <t>Magnesium chloride</t>
  </si>
  <si>
    <t>Magnesium gluconate</t>
  </si>
  <si>
    <t>Magnesium hydroxide</t>
  </si>
  <si>
    <t>Magnesium lactate</t>
  </si>
  <si>
    <t>Magnesium oxide</t>
  </si>
  <si>
    <t>Magnesium sulfate</t>
  </si>
  <si>
    <t>Malathion</t>
  </si>
  <si>
    <t>Manidipine</t>
  </si>
  <si>
    <t>Mannitol</t>
  </si>
  <si>
    <t>Maprotiline</t>
  </si>
  <si>
    <t>Mazindol</t>
  </si>
  <si>
    <t>Mebendazole</t>
  </si>
  <si>
    <t>Mebeverine</t>
  </si>
  <si>
    <t>Mebhydrolin</t>
  </si>
  <si>
    <t>Mecillinam</t>
  </si>
  <si>
    <t>Meclofenoxate</t>
  </si>
  <si>
    <t>Meclozine</t>
  </si>
  <si>
    <t>Meclozine + Pyridoxine</t>
  </si>
  <si>
    <t>Mecobalamin</t>
  </si>
  <si>
    <t>Medazepam</t>
  </si>
  <si>
    <t>Medifoxamine</t>
  </si>
  <si>
    <t>Medrogestone</t>
  </si>
  <si>
    <t>Medroxyprogesterone</t>
  </si>
  <si>
    <t>Mefenamic acid</t>
  </si>
  <si>
    <t>Mefloquine</t>
  </si>
  <si>
    <t>Mefruside</t>
  </si>
  <si>
    <t>Megestrol</t>
  </si>
  <si>
    <t>Meglumine gadopentetate</t>
  </si>
  <si>
    <t>Melatonin</t>
  </si>
  <si>
    <t>Melitracen</t>
  </si>
  <si>
    <t>Meloxicam</t>
  </si>
  <si>
    <t>Melphalan</t>
  </si>
  <si>
    <t>Memantine</t>
  </si>
  <si>
    <t>Menadione</t>
  </si>
  <si>
    <t>Menfegol</t>
  </si>
  <si>
    <t>Menotrophin</t>
  </si>
  <si>
    <t>Menthol</t>
  </si>
  <si>
    <t>Mepacrine</t>
  </si>
  <si>
    <t>Mepartricin</t>
  </si>
  <si>
    <t>Mepenzolate bromide</t>
  </si>
  <si>
    <t>Mephenesin</t>
  </si>
  <si>
    <t>Mephenoxalone</t>
  </si>
  <si>
    <t>Mephentermine</t>
  </si>
  <si>
    <t>Mepivacaine</t>
  </si>
  <si>
    <t>Meprobamate</t>
  </si>
  <si>
    <t>Mepyramine</t>
  </si>
  <si>
    <t>Mequitazine</t>
  </si>
  <si>
    <t>Mercaptopurine</t>
  </si>
  <si>
    <t>Meropenem</t>
  </si>
  <si>
    <t>Mersalyl</t>
  </si>
  <si>
    <t>Mesalazine</t>
  </si>
  <si>
    <t>Mesna</t>
  </si>
  <si>
    <t>Mesoridazine</t>
  </si>
  <si>
    <t>Mesterolone</t>
  </si>
  <si>
    <t>Mesulfen</t>
  </si>
  <si>
    <t>Metacycline</t>
  </si>
  <si>
    <t>Metadoxine</t>
  </si>
  <si>
    <t>Metampicillin</t>
  </si>
  <si>
    <t>Metandienone</t>
  </si>
  <si>
    <t>Metaraminol</t>
  </si>
  <si>
    <t>Metaxalone</t>
  </si>
  <si>
    <t>Metenolone</t>
  </si>
  <si>
    <t>Metergoline</t>
  </si>
  <si>
    <t>Metformin</t>
  </si>
  <si>
    <t>Methadone</t>
  </si>
  <si>
    <t>Methazolamide</t>
  </si>
  <si>
    <t>Methdilazine</t>
  </si>
  <si>
    <t>Methenamine</t>
  </si>
  <si>
    <t>Methiosulfonium chloride</t>
  </si>
  <si>
    <t>Methocarbamol</t>
  </si>
  <si>
    <t>Methohexital</t>
  </si>
  <si>
    <t>Methotrexate</t>
  </si>
  <si>
    <t>Methoxamine</t>
  </si>
  <si>
    <t>Methoxsalen</t>
  </si>
  <si>
    <t>Methoxyphenamine</t>
  </si>
  <si>
    <t>Methyclothiazide</t>
  </si>
  <si>
    <t>Methyldopa</t>
  </si>
  <si>
    <t>Methylergometrine</t>
  </si>
  <si>
    <t>Methylphenidate</t>
  </si>
  <si>
    <t>Methylprednisolone</t>
  </si>
  <si>
    <t>Methyltestosterone</t>
  </si>
  <si>
    <t>Methylthioninium chloride</t>
  </si>
  <si>
    <t>Metildigoxin</t>
  </si>
  <si>
    <t>Metipranolol</t>
  </si>
  <si>
    <t>Metixene</t>
  </si>
  <si>
    <t>Metoclopramide</t>
  </si>
  <si>
    <t>Metolazone</t>
  </si>
  <si>
    <t>Metoprolol</t>
  </si>
  <si>
    <t>Metoprolol + Hydrochlorothiazide</t>
  </si>
  <si>
    <t>Metronidazole</t>
  </si>
  <si>
    <t>Mexiletine</t>
  </si>
  <si>
    <t>Mezlocillin</t>
  </si>
  <si>
    <t>Mianserin</t>
  </si>
  <si>
    <t>Mibefradil</t>
  </si>
  <si>
    <t>Micafungin</t>
  </si>
  <si>
    <t>Miconazole</t>
  </si>
  <si>
    <t>Midazolam</t>
  </si>
  <si>
    <t>Midecamycin</t>
  </si>
  <si>
    <t>Midodrine</t>
  </si>
  <si>
    <t>Mifepristone</t>
  </si>
  <si>
    <t>Miglitol</t>
  </si>
  <si>
    <t>Milnacipran</t>
  </si>
  <si>
    <t>Milrinone</t>
  </si>
  <si>
    <t>Miltefosine</t>
  </si>
  <si>
    <t>Minaprine</t>
  </si>
  <si>
    <t>Minocycline</t>
  </si>
  <si>
    <t>Minoxidil</t>
  </si>
  <si>
    <t>Mirodenafil hydrochloride</t>
  </si>
  <si>
    <t>Mirtazapine</t>
  </si>
  <si>
    <t>Misoprostol</t>
  </si>
  <si>
    <t>Mitomycin</t>
  </si>
  <si>
    <t>Mitotane</t>
  </si>
  <si>
    <t>Mitoxantrone</t>
  </si>
  <si>
    <t>Mivacurium chloride</t>
  </si>
  <si>
    <t>Mizolastine</t>
  </si>
  <si>
    <t>Mizoribine</t>
  </si>
  <si>
    <t>Moclobemide</t>
  </si>
  <si>
    <t>Modafinil</t>
  </si>
  <si>
    <t>Moexipril</t>
  </si>
  <si>
    <t>Molgramostim</t>
  </si>
  <si>
    <t>Molindone</t>
  </si>
  <si>
    <t>Molsidomine</t>
  </si>
  <si>
    <t>Mometasone</t>
  </si>
  <si>
    <t>Montelukast</t>
  </si>
  <si>
    <t>Morinamide</t>
  </si>
  <si>
    <t>Moroxydine</t>
  </si>
  <si>
    <t>Morphine</t>
  </si>
  <si>
    <t>Mosapride</t>
  </si>
  <si>
    <t>Moxifloxacin</t>
  </si>
  <si>
    <t>Moxisylyte</t>
  </si>
  <si>
    <t>Moxonidine</t>
  </si>
  <si>
    <t>Mupirocin</t>
  </si>
  <si>
    <t>Muromonab-CD3</t>
  </si>
  <si>
    <t>Mycophenolic acid</t>
  </si>
  <si>
    <t>Myrtol</t>
  </si>
  <si>
    <t>Nabumetone</t>
  </si>
  <si>
    <t>Nadolol</t>
  </si>
  <si>
    <t>Nadroparin calcium</t>
  </si>
  <si>
    <t>Nafarelin</t>
  </si>
  <si>
    <t>Naftidrofuryl</t>
  </si>
  <si>
    <t>Naftifine</t>
  </si>
  <si>
    <t>Naftopidil</t>
  </si>
  <si>
    <t>Nalbuphine</t>
  </si>
  <si>
    <t>Nalidixic acid</t>
  </si>
  <si>
    <t>Nalmefene</t>
  </si>
  <si>
    <t>Nalorphine</t>
  </si>
  <si>
    <t>Naloxone</t>
  </si>
  <si>
    <t>Naltrexone</t>
  </si>
  <si>
    <t>Nandrolone</t>
  </si>
  <si>
    <t>Naphazoline</t>
  </si>
  <si>
    <t>Naphazoline + Antazoline</t>
  </si>
  <si>
    <t>Naphazoline + Pheniramine</t>
  </si>
  <si>
    <t>Naproxen</t>
  </si>
  <si>
    <t>Naratriptan</t>
  </si>
  <si>
    <t>Natamycin</t>
  </si>
  <si>
    <t>Nateglinide</t>
  </si>
  <si>
    <t>Nebivolol</t>
  </si>
  <si>
    <t>Nedocromil</t>
  </si>
  <si>
    <t>Nefazodone</t>
  </si>
  <si>
    <t>Nefopam</t>
  </si>
  <si>
    <t>Nelfinavir</t>
  </si>
  <si>
    <t>Neomycin</t>
  </si>
  <si>
    <t>Neomycin + Bacitracin</t>
  </si>
  <si>
    <t>Neomycin + Dexamethasone + Acetic acid</t>
  </si>
  <si>
    <t>Neostigmine</t>
  </si>
  <si>
    <t>Nesiritide</t>
  </si>
  <si>
    <t>Netilmicin</t>
  </si>
  <si>
    <t>Nevirapine</t>
  </si>
  <si>
    <t>Niaprazine</t>
  </si>
  <si>
    <t>Nicardipine</t>
  </si>
  <si>
    <t>Nicergoline</t>
  </si>
  <si>
    <t>Niceritrol</t>
  </si>
  <si>
    <t>Niclosamide</t>
  </si>
  <si>
    <t>Nicofuranose</t>
  </si>
  <si>
    <t>Nicorandil</t>
  </si>
  <si>
    <t>Nicotinamide</t>
  </si>
  <si>
    <t>Nicotine</t>
  </si>
  <si>
    <t>Nicotinic acid</t>
  </si>
  <si>
    <t>Nifedipine</t>
  </si>
  <si>
    <t>Niflumic acid</t>
  </si>
  <si>
    <t>Nifuratel</t>
  </si>
  <si>
    <t>Nifuroxazide</t>
  </si>
  <si>
    <t>Nifurtoinol</t>
  </si>
  <si>
    <t>Nifurzide</t>
  </si>
  <si>
    <t>Nikethamide</t>
  </si>
  <si>
    <t>Nilotinib</t>
  </si>
  <si>
    <t>Nilvadipine</t>
  </si>
  <si>
    <t>Nimesulide</t>
  </si>
  <si>
    <t>Nimodipine</t>
  </si>
  <si>
    <t>Nimorazole</t>
  </si>
  <si>
    <t>Nimotuzumab</t>
  </si>
  <si>
    <t>Nimustine</t>
  </si>
  <si>
    <t>Niperotidine</t>
  </si>
  <si>
    <t>Nisoldipine</t>
  </si>
  <si>
    <t>Nitazoxanide</t>
  </si>
  <si>
    <t>Nitrazepam</t>
  </si>
  <si>
    <t>Nitrendipine</t>
  </si>
  <si>
    <t>Nitrofural</t>
  </si>
  <si>
    <t>Nitrofurantoin</t>
  </si>
  <si>
    <t>Nitroxoline</t>
  </si>
  <si>
    <t>Nizatidine</t>
  </si>
  <si>
    <t>Nizofenone</t>
  </si>
  <si>
    <t>Nonoxinol 9</t>
  </si>
  <si>
    <t>Nordazepam</t>
  </si>
  <si>
    <t>Norelgestromin + Ethinylestradiol</t>
  </si>
  <si>
    <t>Norepinephrine</t>
  </si>
  <si>
    <t>Norethisterone</t>
  </si>
  <si>
    <t>Norfloxacin</t>
  </si>
  <si>
    <t>Norgestimate</t>
  </si>
  <si>
    <t>Norgestrel + Ethinylestradiol</t>
  </si>
  <si>
    <t>Nortriptyline</t>
  </si>
  <si>
    <t>Nystatin</t>
  </si>
  <si>
    <t>Octopamine</t>
  </si>
  <si>
    <t>Octreotide</t>
  </si>
  <si>
    <t>Ofloxacin</t>
  </si>
  <si>
    <t>Olanzapine</t>
  </si>
  <si>
    <t>Olanzapine + Fluoxetine</t>
  </si>
  <si>
    <t>Olive oil</t>
  </si>
  <si>
    <t>Olmesartan</t>
  </si>
  <si>
    <t>Olopatadine</t>
  </si>
  <si>
    <t>Olsalazine</t>
  </si>
  <si>
    <t>Omalizumab</t>
  </si>
  <si>
    <t>Omega-3 triglycerides</t>
  </si>
  <si>
    <t>Omeprazole</t>
  </si>
  <si>
    <t>Omoconazole</t>
  </si>
  <si>
    <t>Ondansetron</t>
  </si>
  <si>
    <t>Opipramol</t>
  </si>
  <si>
    <t>Oprelvekin</t>
  </si>
  <si>
    <t>Orciprenaline</t>
  </si>
  <si>
    <t>Orgotein</t>
  </si>
  <si>
    <t>Orlistat</t>
  </si>
  <si>
    <t>Ormeloxifene</t>
  </si>
  <si>
    <t>Ornidazole</t>
  </si>
  <si>
    <t>Orphenadrine</t>
  </si>
  <si>
    <t>Oseltamivir</t>
  </si>
  <si>
    <t>Oteracil potassium</t>
  </si>
  <si>
    <t>Otilonium bromide</t>
  </si>
  <si>
    <t>Oxaceprol</t>
  </si>
  <si>
    <t>Oxacillin</t>
  </si>
  <si>
    <t>Oxaliplatin</t>
  </si>
  <si>
    <t>Oxandrolone</t>
  </si>
  <si>
    <t>Oxantel</t>
  </si>
  <si>
    <t>Oxaprozin</t>
  </si>
  <si>
    <t>Oxatomide</t>
  </si>
  <si>
    <t>Oxazepam</t>
  </si>
  <si>
    <t>Oxcarbazepine</t>
  </si>
  <si>
    <t>Oxedrine</t>
  </si>
  <si>
    <t>Oxiconazole</t>
  </si>
  <si>
    <t>Oxiracetam</t>
  </si>
  <si>
    <t>Oxolinic acid</t>
  </si>
  <si>
    <t>Oxomemazine</t>
  </si>
  <si>
    <t>Oxprenolol</t>
  </si>
  <si>
    <t>Oxybuprocaine</t>
  </si>
  <si>
    <t>Oxybutynin</t>
  </si>
  <si>
    <t>Oxycodone</t>
  </si>
  <si>
    <t>Oxyfedrine</t>
  </si>
  <si>
    <t>Oxymetazoline</t>
  </si>
  <si>
    <t>Oxymetholone</t>
  </si>
  <si>
    <t>Oxyphenbutazone</t>
  </si>
  <si>
    <t>Oxyphencyclimine</t>
  </si>
  <si>
    <t>Oxyphenonium</t>
  </si>
  <si>
    <t>Oxytetracycline</t>
  </si>
  <si>
    <t>Oxytocin</t>
  </si>
  <si>
    <t>Oxytocin + Ergometrine</t>
  </si>
  <si>
    <t>Paclitaxel</t>
  </si>
  <si>
    <t>Paliperidone</t>
  </si>
  <si>
    <t>Palivizumab</t>
  </si>
  <si>
    <t>Palonosetron</t>
  </si>
  <si>
    <t>Pamidronic acid</t>
  </si>
  <si>
    <t>Pancreatin</t>
  </si>
  <si>
    <t>Pancuronium bromide</t>
  </si>
  <si>
    <t>Pantoprazole</t>
  </si>
  <si>
    <t>Pantothenic acid</t>
  </si>
  <si>
    <t>Para-aminosalicylic acid</t>
  </si>
  <si>
    <t>Paracetamol</t>
  </si>
  <si>
    <t>Paracetamol + Ascorbic acid</t>
  </si>
  <si>
    <t>Paracetamol + Codeine</t>
  </si>
  <si>
    <t>Paracetamol + Dextropropoxyphene</t>
  </si>
  <si>
    <t>Paracetamol + Metoclopramide</t>
  </si>
  <si>
    <t>Paracetamol + Orphenadrine</t>
  </si>
  <si>
    <t>Paracetamol + Pentazocine</t>
  </si>
  <si>
    <t>Paraffin</t>
  </si>
  <si>
    <t>Paraldehyde</t>
  </si>
  <si>
    <t>Paramethasone</t>
  </si>
  <si>
    <t>Parathyroid hormone</t>
  </si>
  <si>
    <t>Parecoxib</t>
  </si>
  <si>
    <t>Parnaparin</t>
  </si>
  <si>
    <t>Paromomycin</t>
  </si>
  <si>
    <t>Paroxetine</t>
  </si>
  <si>
    <t>Pefloxacin</t>
  </si>
  <si>
    <t>Pegfilgrastim</t>
  </si>
  <si>
    <t>Peginterferon alfa-2a</t>
  </si>
  <si>
    <t>Peginterferon alfa-2b</t>
  </si>
  <si>
    <t>Pelargonium sidoides extract</t>
  </si>
  <si>
    <t>Pemetrexed</t>
  </si>
  <si>
    <t>Pemirolast</t>
  </si>
  <si>
    <t>Pemoline</t>
  </si>
  <si>
    <t>Penbutolol</t>
  </si>
  <si>
    <t>Penciclovir</t>
  </si>
  <si>
    <t>Penfluridol</t>
  </si>
  <si>
    <t>Penicillamine</t>
  </si>
  <si>
    <t>Pentaerythrityl tetranitrate</t>
  </si>
  <si>
    <t>Pentamidine isetionate</t>
  </si>
  <si>
    <t>Pentastarch</t>
  </si>
  <si>
    <t>Pentazocine</t>
  </si>
  <si>
    <t>Pentobarbital</t>
  </si>
  <si>
    <t>Pentosan polysulfate sodium</t>
  </si>
  <si>
    <t>Pentoxifylline</t>
  </si>
  <si>
    <t>Pentoxyverine</t>
  </si>
  <si>
    <t>Peppermint oil</t>
  </si>
  <si>
    <t>Perazine</t>
  </si>
  <si>
    <t>Pergolide</t>
  </si>
  <si>
    <t>Periciazine</t>
  </si>
  <si>
    <t>Perindopril</t>
  </si>
  <si>
    <t>Perindopril + Indapamide</t>
  </si>
  <si>
    <t>Permethrin</t>
  </si>
  <si>
    <t>Perphenazine</t>
  </si>
  <si>
    <t>Pethidine</t>
  </si>
  <si>
    <t>Phenacetin</t>
  </si>
  <si>
    <t>Phenazone</t>
  </si>
  <si>
    <t>Phenazopyridine</t>
  </si>
  <si>
    <t>Phenelzine</t>
  </si>
  <si>
    <t>Phenformin</t>
  </si>
  <si>
    <t>Phenindamine</t>
  </si>
  <si>
    <t>Phenindione</t>
  </si>
  <si>
    <t>Pheniramine</t>
  </si>
  <si>
    <t>Phenobarbital</t>
  </si>
  <si>
    <t>Phenobarbital + Phenytoin</t>
  </si>
  <si>
    <t>Phenol</t>
  </si>
  <si>
    <t>Phenoxybenzamine</t>
  </si>
  <si>
    <t>Phenoxymethylpenicillin</t>
  </si>
  <si>
    <t>Phentermine</t>
  </si>
  <si>
    <t>Phentolamine</t>
  </si>
  <si>
    <t>Phenylbutazone</t>
  </si>
  <si>
    <t>Phenylephrine</t>
  </si>
  <si>
    <t>Phenylpropanolamine</t>
  </si>
  <si>
    <t>Phenytoin</t>
  </si>
  <si>
    <t>Pholcodine</t>
  </si>
  <si>
    <t>Phosphatidyl choline</t>
  </si>
  <si>
    <t>Phthalylsulfathiazole</t>
  </si>
  <si>
    <t>Physostigmine</t>
  </si>
  <si>
    <t>Phytomenadione</t>
  </si>
  <si>
    <t>Picloxydine</t>
  </si>
  <si>
    <t>Pidotimod</t>
  </si>
  <si>
    <t>Pilocarpine</t>
  </si>
  <si>
    <t>Pilsicainide hydrochloride</t>
  </si>
  <si>
    <t>Pimecrolimus</t>
  </si>
  <si>
    <t>Pimethixene</t>
  </si>
  <si>
    <t>Pimozide</t>
  </si>
  <si>
    <t>Pinaverium</t>
  </si>
  <si>
    <t>Pinazepam</t>
  </si>
  <si>
    <t>Pindolol</t>
  </si>
  <si>
    <t>Pioglitazone</t>
  </si>
  <si>
    <t>Pioglitazone + Glimepiride</t>
  </si>
  <si>
    <t>Pioglitazone + Metformin</t>
  </si>
  <si>
    <t>Pipecuronium</t>
  </si>
  <si>
    <t>Piperacillin</t>
  </si>
  <si>
    <t>Piperacillin + Tazobactam</t>
  </si>
  <si>
    <t>Piperazine</t>
  </si>
  <si>
    <t>Piperidolate</t>
  </si>
  <si>
    <t>Pipotiazine</t>
  </si>
  <si>
    <t>Piracetam</t>
  </si>
  <si>
    <t>Pirarubicin</t>
  </si>
  <si>
    <t>Pirenoxine sodium</t>
  </si>
  <si>
    <t>Pirenzepine</t>
  </si>
  <si>
    <t>Piretanide</t>
  </si>
  <si>
    <t>Piribedil</t>
  </si>
  <si>
    <t>Piroxicam</t>
  </si>
  <si>
    <t>Piroxicam beta-cyclodextrin</t>
  </si>
  <si>
    <t>Pirprofen</t>
  </si>
  <si>
    <t>Pitavastatin</t>
  </si>
  <si>
    <t>Pivampicillin</t>
  </si>
  <si>
    <t>Pivmecillinam</t>
  </si>
  <si>
    <t>Pizotifen</t>
  </si>
  <si>
    <t>Plicamycin</t>
  </si>
  <si>
    <t>Podophyllotoxin</t>
  </si>
  <si>
    <t>Policresulen</t>
  </si>
  <si>
    <t>Polymyxin B</t>
  </si>
  <si>
    <t>Polymyxin B + Neomycin + Hydrocortisone</t>
  </si>
  <si>
    <t>Polythiazide</t>
  </si>
  <si>
    <t>Polyvinyl alcohol</t>
  </si>
  <si>
    <t>Posaconazole</t>
  </si>
  <si>
    <t>Potassium acetate</t>
  </si>
  <si>
    <t>Potassium chloride</t>
  </si>
  <si>
    <t>Potassium hydroxide</t>
  </si>
  <si>
    <t>Potassium iodide</t>
  </si>
  <si>
    <t>Potassium permanganate</t>
  </si>
  <si>
    <t>Potassium phosphate</t>
  </si>
  <si>
    <t>Povidone iodine</t>
  </si>
  <si>
    <t>Pralidoxime</t>
  </si>
  <si>
    <t>Pramipexole</t>
  </si>
  <si>
    <t>Pranlukast</t>
  </si>
  <si>
    <t>Pranoprofen</t>
  </si>
  <si>
    <t>Prasugrel</t>
  </si>
  <si>
    <t>Pravastatin</t>
  </si>
  <si>
    <t>Prazepam</t>
  </si>
  <si>
    <t>Praziquantel</t>
  </si>
  <si>
    <t>Prazosin</t>
  </si>
  <si>
    <t>Prednicarbate</t>
  </si>
  <si>
    <t>Prednisolone</t>
  </si>
  <si>
    <t>Prednisone</t>
  </si>
  <si>
    <t>Pregabalin</t>
  </si>
  <si>
    <t>Prethcamide</t>
  </si>
  <si>
    <t>Pridinol</t>
  </si>
  <si>
    <t>Prifinium bromide</t>
  </si>
  <si>
    <t>Prilocaine</t>
  </si>
  <si>
    <t>Prilocaine + Felypressin</t>
  </si>
  <si>
    <t>Primaquine</t>
  </si>
  <si>
    <t>Primidone</t>
  </si>
  <si>
    <t>Pristinamycin</t>
  </si>
  <si>
    <t>Probenecid</t>
  </si>
  <si>
    <t>Probucol</t>
  </si>
  <si>
    <t>Procainamide</t>
  </si>
  <si>
    <t>Procaine</t>
  </si>
  <si>
    <t>Procarbazine</t>
  </si>
  <si>
    <t>Procaterol</t>
  </si>
  <si>
    <t>Prochlorperazine</t>
  </si>
  <si>
    <t>Procyclidine</t>
  </si>
  <si>
    <t>Progesterone</t>
  </si>
  <si>
    <t>Proglumetacin</t>
  </si>
  <si>
    <t>Proglumide</t>
  </si>
  <si>
    <t>Proguanil</t>
  </si>
  <si>
    <t>Prolintane</t>
  </si>
  <si>
    <t>Promazine</t>
  </si>
  <si>
    <t>Promegestone</t>
  </si>
  <si>
    <t>Promestriene</t>
  </si>
  <si>
    <t>Promethazine</t>
  </si>
  <si>
    <t>Propacetamol</t>
  </si>
  <si>
    <t>Propafenone</t>
  </si>
  <si>
    <t>Propanidid</t>
  </si>
  <si>
    <t>Propantheline</t>
  </si>
  <si>
    <t>Propentofylline</t>
  </si>
  <si>
    <t>Propiverine</t>
  </si>
  <si>
    <t>Propofol</t>
  </si>
  <si>
    <t>Propranolol</t>
  </si>
  <si>
    <t>Propylthiouracil</t>
  </si>
  <si>
    <t>Propyphenazone</t>
  </si>
  <si>
    <t>Proscillaridin</t>
  </si>
  <si>
    <t>Protamine sulfate</t>
  </si>
  <si>
    <t>Protionamide</t>
  </si>
  <si>
    <t>Protirelin</t>
  </si>
  <si>
    <t>Proxyphylline</t>
  </si>
  <si>
    <t>Prulifloxacin</t>
  </si>
  <si>
    <t>Pseudoephedrine</t>
  </si>
  <si>
    <t>Pyrantel</t>
  </si>
  <si>
    <t>Pyrazinamide</t>
  </si>
  <si>
    <t>Pyridostigmine bromide</t>
  </si>
  <si>
    <t>Pyridoxine</t>
  </si>
  <si>
    <t>Pyrimethamine</t>
  </si>
  <si>
    <t>Pyrithyldione</t>
  </si>
  <si>
    <t>Pyritinol</t>
  </si>
  <si>
    <t>Quetiapine</t>
  </si>
  <si>
    <t>Quinagolide</t>
  </si>
  <si>
    <t>Quinapril</t>
  </si>
  <si>
    <t>Quinidine</t>
  </si>
  <si>
    <t>Quinine</t>
  </si>
  <si>
    <t>Quinupristin + Dalfopristin</t>
  </si>
  <si>
    <t>Rabeprazole</t>
  </si>
  <si>
    <t>Rabies immunoglobulin</t>
  </si>
  <si>
    <t>Racecadotril</t>
  </si>
  <si>
    <t>Raloxifene</t>
  </si>
  <si>
    <t>Raltitrexed</t>
  </si>
  <si>
    <t>Ramipril</t>
  </si>
  <si>
    <t>Ramosetron</t>
  </si>
  <si>
    <t>Ranibizumab</t>
  </si>
  <si>
    <t>Ranitidine</t>
  </si>
  <si>
    <t>Ranitidine bismuth citrate</t>
  </si>
  <si>
    <t>Ranolazine</t>
  </si>
  <si>
    <t>Rasagiline</t>
  </si>
  <si>
    <t>Rasburicase</t>
  </si>
  <si>
    <t>Rebamipide</t>
  </si>
  <si>
    <t>Reboxetine</t>
  </si>
  <si>
    <t>Remifentanil</t>
  </si>
  <si>
    <t>Remoxipride</t>
  </si>
  <si>
    <t>Repaglinide</t>
  </si>
  <si>
    <t>Reproterol</t>
  </si>
  <si>
    <t>Rescinnamine</t>
  </si>
  <si>
    <t>Reserpine</t>
  </si>
  <si>
    <t>Resorcinol</t>
  </si>
  <si>
    <t>Retapamulin</t>
  </si>
  <si>
    <t>Reteplase</t>
  </si>
  <si>
    <t>Retigabine</t>
  </si>
  <si>
    <t>Revaprazan</t>
  </si>
  <si>
    <t>Reviparin sodium</t>
  </si>
  <si>
    <t>Ribavirin</t>
  </si>
  <si>
    <t>Riboflavin</t>
  </si>
  <si>
    <t>Ribostamycin</t>
  </si>
  <si>
    <t>Rifabutin</t>
  </si>
  <si>
    <t>Rifampicin</t>
  </si>
  <si>
    <t>Rifampicin + Isoniazid</t>
  </si>
  <si>
    <t>Rifampicin + Isoniazid + Pyrazinamide</t>
  </si>
  <si>
    <t>Rifaximin</t>
  </si>
  <si>
    <t>Rilmenidine</t>
  </si>
  <si>
    <t>Riluzole</t>
  </si>
  <si>
    <t>Rimantadine</t>
  </si>
  <si>
    <t>Rimexolone</t>
  </si>
  <si>
    <t>Rimiterol</t>
  </si>
  <si>
    <t>Ringers solution</t>
  </si>
  <si>
    <t>Risedronic acid</t>
  </si>
  <si>
    <t>Risperidone</t>
  </si>
  <si>
    <t>Ritodrine</t>
  </si>
  <si>
    <t>Ritonavir</t>
  </si>
  <si>
    <t>Rituximab</t>
  </si>
  <si>
    <t>Rivaroxaban</t>
  </si>
  <si>
    <t>Rivastigmine</t>
  </si>
  <si>
    <t>Rizatriptan</t>
  </si>
  <si>
    <t>Rociverine</t>
  </si>
  <si>
    <t>Rocuronium bromide</t>
  </si>
  <si>
    <t>Rofecoxib</t>
  </si>
  <si>
    <t>Rolitetracycline</t>
  </si>
  <si>
    <t>Ropinirole</t>
  </si>
  <si>
    <t>Ropivacaine</t>
  </si>
  <si>
    <t>Rosiglitazone</t>
  </si>
  <si>
    <t>Rosiglitazone + Metformin</t>
  </si>
  <si>
    <t>Rosoxacin</t>
  </si>
  <si>
    <t>Rosuvastatin</t>
  </si>
  <si>
    <t>Rotigotine</t>
  </si>
  <si>
    <t>Roxatidine</t>
  </si>
  <si>
    <t>Roxithromycin</t>
  </si>
  <si>
    <t>Rufloxacin</t>
  </si>
  <si>
    <t>Rupatadine</t>
  </si>
  <si>
    <t>Salbutamol</t>
  </si>
  <si>
    <t>Salicylamide</t>
  </si>
  <si>
    <t>Salicylic acid</t>
  </si>
  <si>
    <t>Salmeterol</t>
  </si>
  <si>
    <t>Salmeterol + Fluticasone</t>
  </si>
  <si>
    <t>Salsalate</t>
  </si>
  <si>
    <t>S-amlodipine</t>
  </si>
  <si>
    <t>Saquinavir</t>
  </si>
  <si>
    <t>Sargramostim</t>
  </si>
  <si>
    <t>S-atenolol</t>
  </si>
  <si>
    <t>Satranidazole</t>
  </si>
  <si>
    <t>Saxagliptin</t>
  </si>
  <si>
    <t>Scorpion venom antisera</t>
  </si>
  <si>
    <t>Secnidazole</t>
  </si>
  <si>
    <t>Selegiline</t>
  </si>
  <si>
    <t>Selenium</t>
  </si>
  <si>
    <t>Selenium sulfide</t>
  </si>
  <si>
    <t>Senna / Sennosides A &amp; B</t>
  </si>
  <si>
    <t>Seratrodast</t>
  </si>
  <si>
    <t>Sermorelin</t>
  </si>
  <si>
    <t>Serrapeptase</t>
  </si>
  <si>
    <t>Sertaconazole</t>
  </si>
  <si>
    <t>Sertindole</t>
  </si>
  <si>
    <t>Sertraline</t>
  </si>
  <si>
    <t>Sevelamer</t>
  </si>
  <si>
    <t>Sevoflurane</t>
  </si>
  <si>
    <t>Sibutramine</t>
  </si>
  <si>
    <t>Sildenafil</t>
  </si>
  <si>
    <t>Silver nitrate</t>
  </si>
  <si>
    <t>Silver sulfadiazine</t>
  </si>
  <si>
    <t>Silymarin</t>
  </si>
  <si>
    <t>Simeticone</t>
  </si>
  <si>
    <t>Simfibrate</t>
  </si>
  <si>
    <t>Simvastatin</t>
  </si>
  <si>
    <t>Simvastatin + Ezetimibe</t>
  </si>
  <si>
    <t>Sirolimus</t>
  </si>
  <si>
    <t>Sisomicin</t>
  </si>
  <si>
    <t>Sitagliptin</t>
  </si>
  <si>
    <t>Snake venom antisera</t>
  </si>
  <si>
    <t>Sodium acetate</t>
  </si>
  <si>
    <t>Sodium aurothiomalate</t>
  </si>
  <si>
    <t>Sodium bicarbonate</t>
  </si>
  <si>
    <t>Sodium calcium edetate</t>
  </si>
  <si>
    <t>Sodium chloride</t>
  </si>
  <si>
    <t>Sodium citrate</t>
  </si>
  <si>
    <t>Sodium fluoride</t>
  </si>
  <si>
    <t>Sodium hyaluronate</t>
  </si>
  <si>
    <t>Sodium lactate</t>
  </si>
  <si>
    <t>Sodium nitroprusside</t>
  </si>
  <si>
    <t>Sodium phenylbutyrate</t>
  </si>
  <si>
    <t>Sodium phosphate</t>
  </si>
  <si>
    <t>Sodium picosulfate</t>
  </si>
  <si>
    <t>Sodium polystyrene sulfonate</t>
  </si>
  <si>
    <t>Sodium thiosulfate</t>
  </si>
  <si>
    <t>Solifenacin</t>
  </si>
  <si>
    <t>Somatostatin</t>
  </si>
  <si>
    <t>Somatrem</t>
  </si>
  <si>
    <t>Somatropin</t>
  </si>
  <si>
    <t>Sorafenib</t>
  </si>
  <si>
    <t>Sotalol</t>
  </si>
  <si>
    <t>Sparfloxacin</t>
  </si>
  <si>
    <t>Spectinomycin</t>
  </si>
  <si>
    <t>Spiramycin</t>
  </si>
  <si>
    <t>Spironolactone</t>
  </si>
  <si>
    <t>Stanozolol</t>
  </si>
  <si>
    <t>Stavudine</t>
  </si>
  <si>
    <t>Streptodornase</t>
  </si>
  <si>
    <t>Streptokinase</t>
  </si>
  <si>
    <t>Streptomycin</t>
  </si>
  <si>
    <t>Streptozocin</t>
  </si>
  <si>
    <t>Strontium ranelate</t>
  </si>
  <si>
    <t>Strophanthin-K</t>
  </si>
  <si>
    <t>Styramate</t>
  </si>
  <si>
    <t>Succinylsulfathiazole</t>
  </si>
  <si>
    <t>Sucralfate</t>
  </si>
  <si>
    <t>Sufentanil</t>
  </si>
  <si>
    <t>Sulbactam</t>
  </si>
  <si>
    <t>Sulbenicillin</t>
  </si>
  <si>
    <t>Sulbutiamine</t>
  </si>
  <si>
    <t>Sulconazole</t>
  </si>
  <si>
    <t>Sulfabenzamide</t>
  </si>
  <si>
    <t>Sulfacetamide</t>
  </si>
  <si>
    <t>Sulfadiazine</t>
  </si>
  <si>
    <t>Sulfadiazine + Trimethoprim</t>
  </si>
  <si>
    <t>Sulfadimethoxine</t>
  </si>
  <si>
    <t>Sulfadimidine</t>
  </si>
  <si>
    <t>Sulfadoxine + Pyrimethamine</t>
  </si>
  <si>
    <t>Sulfafurazole</t>
  </si>
  <si>
    <t>Sulfaguanidine</t>
  </si>
  <si>
    <t>Sulfalene</t>
  </si>
  <si>
    <t>Sulfamerazine</t>
  </si>
  <si>
    <t>Sulfamethizole</t>
  </si>
  <si>
    <t>Sulfamethoxazole</t>
  </si>
  <si>
    <t>Sulfamethoxazole + Trimethoprim</t>
  </si>
  <si>
    <t>Sulfamoxole</t>
  </si>
  <si>
    <t>Sulfamoxole + Trimethoprim</t>
  </si>
  <si>
    <t>Sulfanilamide</t>
  </si>
  <si>
    <t>Sulfasalazine</t>
  </si>
  <si>
    <t>Sulfathiazole</t>
  </si>
  <si>
    <t>Sulfinpyrazone</t>
  </si>
  <si>
    <t>Sulfur</t>
  </si>
  <si>
    <t>Sulglicotide</t>
  </si>
  <si>
    <t>Sulindac</t>
  </si>
  <si>
    <t>Sulodexide</t>
  </si>
  <si>
    <t>Sulpiride</t>
  </si>
  <si>
    <t>Sulprostone</t>
  </si>
  <si>
    <t>Sultamicillin</t>
  </si>
  <si>
    <t>Sultopride</t>
  </si>
  <si>
    <t>Sumatriptan</t>
  </si>
  <si>
    <t>Suprofen</t>
  </si>
  <si>
    <t>Suxamethonium</t>
  </si>
  <si>
    <t>Tacrine</t>
  </si>
  <si>
    <t>Tacrolimus</t>
  </si>
  <si>
    <t>Tadalafil</t>
  </si>
  <si>
    <t>Talampicillin</t>
  </si>
  <si>
    <t>Tamoxifen</t>
  </si>
  <si>
    <t>Tamsulosin</t>
  </si>
  <si>
    <t>Tamsulosin + Dutasteride</t>
  </si>
  <si>
    <t>Tapentadol</t>
  </si>
  <si>
    <t>Taurine</t>
  </si>
  <si>
    <t>Tazarotene</t>
  </si>
  <si>
    <t>Tegafur</t>
  </si>
  <si>
    <t>Tegaserod</t>
  </si>
  <si>
    <t>Teicoplanin</t>
  </si>
  <si>
    <t>Telbivudine</t>
  </si>
  <si>
    <t>Telithromycin</t>
  </si>
  <si>
    <t>Telmisartan</t>
  </si>
  <si>
    <t>Temazepam</t>
  </si>
  <si>
    <t>Temoporfin</t>
  </si>
  <si>
    <t>Temozolomide</t>
  </si>
  <si>
    <t>Tenecteplase</t>
  </si>
  <si>
    <t>Teniposide</t>
  </si>
  <si>
    <t>Tenofovir</t>
  </si>
  <si>
    <t>Tenofovir + Emtricitabine</t>
  </si>
  <si>
    <t>Tenonitrozole</t>
  </si>
  <si>
    <t>Tenoxicam</t>
  </si>
  <si>
    <t>Teprenone</t>
  </si>
  <si>
    <t>Terazosin</t>
  </si>
  <si>
    <t>Terbinafine</t>
  </si>
  <si>
    <t>Terbutaline</t>
  </si>
  <si>
    <t>Terconazole</t>
  </si>
  <si>
    <t>Terfenadine</t>
  </si>
  <si>
    <t>Teriparatide</t>
  </si>
  <si>
    <t>Terizidone</t>
  </si>
  <si>
    <t>Terlipressin</t>
  </si>
  <si>
    <t>Terodiline</t>
  </si>
  <si>
    <t>Terpin hydrate</t>
  </si>
  <si>
    <t>Tertatolol</t>
  </si>
  <si>
    <t>Testosterone and derivatives</t>
  </si>
  <si>
    <t>Tetanus immunoglobulin</t>
  </si>
  <si>
    <t>Tetrabenazine</t>
  </si>
  <si>
    <t>Tetracaine</t>
  </si>
  <si>
    <t>Tetracosactide</t>
  </si>
  <si>
    <t>Tetracycline</t>
  </si>
  <si>
    <t>Tetrazepam</t>
  </si>
  <si>
    <t>Tetryzoline hydrochloride</t>
  </si>
  <si>
    <t>Thalidomide</t>
  </si>
  <si>
    <t>Theodrenaline</t>
  </si>
  <si>
    <t>Theophylline</t>
  </si>
  <si>
    <t>Thiamazole</t>
  </si>
  <si>
    <t>Thiamine</t>
  </si>
  <si>
    <t>Thiamphenicol</t>
  </si>
  <si>
    <t>Thiocolchicoside</t>
  </si>
  <si>
    <t>Thioctic acid</t>
  </si>
  <si>
    <t>Thioglycollic acid</t>
  </si>
  <si>
    <t>Thiomersal</t>
  </si>
  <si>
    <t>Thiopental sodium</t>
  </si>
  <si>
    <t>Thiopropazate</t>
  </si>
  <si>
    <t>Thioridazine</t>
  </si>
  <si>
    <t>Thiotepa</t>
  </si>
  <si>
    <t>Thymalfasin</t>
  </si>
  <si>
    <t>Thymol</t>
  </si>
  <si>
    <t>Thymomodulin</t>
  </si>
  <si>
    <t>Thymopentin</t>
  </si>
  <si>
    <t>Tiabendazole</t>
  </si>
  <si>
    <t>Tiagabine</t>
  </si>
  <si>
    <t>Tianeptine</t>
  </si>
  <si>
    <t>Tiapride</t>
  </si>
  <si>
    <t>Tiaprofenic acid</t>
  </si>
  <si>
    <t>Tibolone</t>
  </si>
  <si>
    <t>Ticagrelor</t>
  </si>
  <si>
    <t>Ticarcillin</t>
  </si>
  <si>
    <t>Ticarcillin + Clavulanic Acid</t>
  </si>
  <si>
    <t>Ticlopidine</t>
  </si>
  <si>
    <t>Tigecycline</t>
  </si>
  <si>
    <t>Tilbroquinol</t>
  </si>
  <si>
    <t>Tiludronic acid</t>
  </si>
  <si>
    <t>Timepidium bromide</t>
  </si>
  <si>
    <t>Timolol</t>
  </si>
  <si>
    <t>Timolol + Dorzolamide</t>
  </si>
  <si>
    <t>Tinidazole</t>
  </si>
  <si>
    <t>Tinzaparin sodium</t>
  </si>
  <si>
    <t>Tioconazole</t>
  </si>
  <si>
    <t>Tioguanine</t>
  </si>
  <si>
    <t>Tiopronin</t>
  </si>
  <si>
    <t>Tiotixene</t>
  </si>
  <si>
    <t>Tiotropium bromide</t>
  </si>
  <si>
    <t>Tipranavir</t>
  </si>
  <si>
    <t>Tiratricol</t>
  </si>
  <si>
    <t>Tirofiban</t>
  </si>
  <si>
    <t>Tiropramide</t>
  </si>
  <si>
    <t>Tixocortol</t>
  </si>
  <si>
    <t>Tizanidine</t>
  </si>
  <si>
    <t>Tobramycin</t>
  </si>
  <si>
    <t>Tobramycin + Dexamethasone</t>
  </si>
  <si>
    <t>Tocainide</t>
  </si>
  <si>
    <t>Tocopheryl nicotinate</t>
  </si>
  <si>
    <t>Tofisopam</t>
  </si>
  <si>
    <t>Tolazamide</t>
  </si>
  <si>
    <t>Tolazoline hydrochloride</t>
  </si>
  <si>
    <t>Tolbutamide</t>
  </si>
  <si>
    <t>Tolcapone</t>
  </si>
  <si>
    <t>Tolciclate</t>
  </si>
  <si>
    <t>Tolfenamic acid</t>
  </si>
  <si>
    <t>Tolmetin sodium</t>
  </si>
  <si>
    <t>Tolnaftate</t>
  </si>
  <si>
    <t>Toloxatone</t>
  </si>
  <si>
    <t>Tolperisone</t>
  </si>
  <si>
    <t>Tolrestat</t>
  </si>
  <si>
    <t>Tolterodine</t>
  </si>
  <si>
    <t>Topiramate</t>
  </si>
  <si>
    <t>Topotecan</t>
  </si>
  <si>
    <t>Torasemide</t>
  </si>
  <si>
    <t>Toremifene</t>
  </si>
  <si>
    <t>Tramadol</t>
  </si>
  <si>
    <t>Tramadol + Paracetamol</t>
  </si>
  <si>
    <t>Tramazoline</t>
  </si>
  <si>
    <t>Tramazoline + Dexamethasone</t>
  </si>
  <si>
    <t>Trandolapril</t>
  </si>
  <si>
    <t>Tranexamic acid</t>
  </si>
  <si>
    <t>Tranylcypromine</t>
  </si>
  <si>
    <t>Trapidil</t>
  </si>
  <si>
    <t>Trastuzumab</t>
  </si>
  <si>
    <t>Travoprost</t>
  </si>
  <si>
    <t>Travoprost + Timolol</t>
  </si>
  <si>
    <t>Trazodone</t>
  </si>
  <si>
    <t>Tretinoin</t>
  </si>
  <si>
    <t>Tretinoin tocoferil</t>
  </si>
  <si>
    <t>Tretoquinol hydrochloride</t>
  </si>
  <si>
    <t>Triamcinolone</t>
  </si>
  <si>
    <t>Triamcinolone + Nystatin + Neomycin + Gramicidin</t>
  </si>
  <si>
    <t>Triamterene</t>
  </si>
  <si>
    <t>Triamterene + Hydrochlorothiazide</t>
  </si>
  <si>
    <t>Triazolam</t>
  </si>
  <si>
    <t>Trichlormethiazide</t>
  </si>
  <si>
    <t>Triclosan</t>
  </si>
  <si>
    <t>Trientine dihydrochloride</t>
  </si>
  <si>
    <t>Trifluoperazine</t>
  </si>
  <si>
    <t>Triflupromazine</t>
  </si>
  <si>
    <t>Trifluridine</t>
  </si>
  <si>
    <t>Triflusal</t>
  </si>
  <si>
    <t>Trihexyphenidyl</t>
  </si>
  <si>
    <t>Trimebutine</t>
  </si>
  <si>
    <t>Trimetazidine</t>
  </si>
  <si>
    <t>Trimethoprim</t>
  </si>
  <si>
    <t>Trimetrexate</t>
  </si>
  <si>
    <t>Trimipramine</t>
  </si>
  <si>
    <t>Tripelennamine</t>
  </si>
  <si>
    <t>Triprolidine</t>
  </si>
  <si>
    <t>Triprolidine + Pseudoephedrine</t>
  </si>
  <si>
    <t>Triprolidine + Pseudoephedrine + Dextromethorphan</t>
  </si>
  <si>
    <t>Triptorelin</t>
  </si>
  <si>
    <t>Tritoqualine</t>
  </si>
  <si>
    <t>Trofosfamide</t>
  </si>
  <si>
    <t>Trolamine salicylate</t>
  </si>
  <si>
    <t>Troleandomycin</t>
  </si>
  <si>
    <t>Tromantadine</t>
  </si>
  <si>
    <t>Tropicamide</t>
  </si>
  <si>
    <t>Tropisetron</t>
  </si>
  <si>
    <t>Trospium chloride</t>
  </si>
  <si>
    <t>Trovafloxacin mesilate</t>
  </si>
  <si>
    <t>Troxerutin</t>
  </si>
  <si>
    <t>Troxipide</t>
  </si>
  <si>
    <t>Tryptophan</t>
  </si>
  <si>
    <t>Tuaminoheptane sulfate</t>
  </si>
  <si>
    <t>Tuberculin Purified Protein Derivative</t>
  </si>
  <si>
    <t>Tulobuterol hydrochloride</t>
  </si>
  <si>
    <t>Tyrothricin</t>
  </si>
  <si>
    <t>Ubidecarenone</t>
  </si>
  <si>
    <t>Unoprostone</t>
  </si>
  <si>
    <t>Urapidil</t>
  </si>
  <si>
    <t>Urea</t>
  </si>
  <si>
    <t>Urofollitropin</t>
  </si>
  <si>
    <t>Urokinase</t>
  </si>
  <si>
    <t>Ursodeoxycholic acid</t>
  </si>
  <si>
    <t>Vaccine, BCG</t>
  </si>
  <si>
    <t>Vaccine, cholera</t>
  </si>
  <si>
    <t>Vaccine, diphtheria and tetanus toxoid</t>
  </si>
  <si>
    <t>Vaccine, diphtheria toxoid</t>
  </si>
  <si>
    <t>Vaccine, DPT-HIb</t>
  </si>
  <si>
    <t>Vaccine, DTP</t>
  </si>
  <si>
    <t>Vaccine, DTP-HIB-HBV-POL</t>
  </si>
  <si>
    <t>Vaccine, DTP-HIB-POL</t>
  </si>
  <si>
    <t>Vaccine, hepatitis A</t>
  </si>
  <si>
    <t>Vaccine, hepatitis B</t>
  </si>
  <si>
    <t>Vaccine, HiB conjugate vaccine (Meningococcal protein conjugate)</t>
  </si>
  <si>
    <t>Vaccine, human Papillomavirus types 16 and 18 (recombinant)</t>
  </si>
  <si>
    <t>Vaccine, influenza virus inactivated</t>
  </si>
  <si>
    <t>Vaccine, Japanese encephalitis</t>
  </si>
  <si>
    <t>Vaccine, live varicella virus</t>
  </si>
  <si>
    <t>Vaccine, measles</t>
  </si>
  <si>
    <t>Vaccine, MMR</t>
  </si>
  <si>
    <t>Vaccine, mumps</t>
  </si>
  <si>
    <t>Vaccine, pertussis</t>
  </si>
  <si>
    <t>Vaccine, pneumococcal</t>
  </si>
  <si>
    <t>Vaccine, poliomyelitis</t>
  </si>
  <si>
    <t>Vaccine, rabies</t>
  </si>
  <si>
    <t>Vaccine, rotavirus</t>
  </si>
  <si>
    <t>Vaccine, rubella</t>
  </si>
  <si>
    <t>Vaccine, tetanus toxoid, tetanus toxoid adsorbed</t>
  </si>
  <si>
    <t>Vaccine, typhoid</t>
  </si>
  <si>
    <t>Vaccine, yellow fever</t>
  </si>
  <si>
    <t>Vaccinium myrtillus extr</t>
  </si>
  <si>
    <t>Valaciclovir</t>
  </si>
  <si>
    <t>Valdecoxib</t>
  </si>
  <si>
    <t>Valethamate</t>
  </si>
  <si>
    <t>Valganciclovir</t>
  </si>
  <si>
    <t>Valproic acid</t>
  </si>
  <si>
    <t>Valsartan</t>
  </si>
  <si>
    <t>Valsartan + Hydrochlorothiazide</t>
  </si>
  <si>
    <t>Vancomycin</t>
  </si>
  <si>
    <t>Vardenafil</t>
  </si>
  <si>
    <t>Varenicline</t>
  </si>
  <si>
    <t>Varicella-Zoster immunoglobulins</t>
  </si>
  <si>
    <t>Vasopressin</t>
  </si>
  <si>
    <t>Vecuronium bromide</t>
  </si>
  <si>
    <t>Venlafaxine</t>
  </si>
  <si>
    <t>Veralipride</t>
  </si>
  <si>
    <t>Verapamil</t>
  </si>
  <si>
    <t>Verteporfin</t>
  </si>
  <si>
    <t>Vidarabine</t>
  </si>
  <si>
    <t>Vigabatrin</t>
  </si>
  <si>
    <t>Vildagliptin</t>
  </si>
  <si>
    <t>Viloxazine</t>
  </si>
  <si>
    <t>Vinblastine</t>
  </si>
  <si>
    <t>Vinburnine</t>
  </si>
  <si>
    <t>Vincamine</t>
  </si>
  <si>
    <t>Vincristine sulfate</t>
  </si>
  <si>
    <t>Vindesine</t>
  </si>
  <si>
    <t>Vinorelbine tartrate</t>
  </si>
  <si>
    <t>Vinpocetine</t>
  </si>
  <si>
    <t>Viscum album</t>
  </si>
  <si>
    <t>Vitamin E</t>
  </si>
  <si>
    <t>Vitis vinifera</t>
  </si>
  <si>
    <t>Voglibose</t>
  </si>
  <si>
    <t>Voriconazole</t>
  </si>
  <si>
    <t>Warfarin</t>
  </si>
  <si>
    <t>White petrolatum</t>
  </si>
  <si>
    <t>Xantinol nicotinate</t>
  </si>
  <si>
    <t>Xibornol</t>
  </si>
  <si>
    <t>Xipamide</t>
  </si>
  <si>
    <t>Xylometazoline hydrochloride</t>
  </si>
  <si>
    <t>Zafirlukast</t>
  </si>
  <si>
    <t>Zalcitabine</t>
  </si>
  <si>
    <t>Zaleplon</t>
  </si>
  <si>
    <t>Zanamivir</t>
  </si>
  <si>
    <t>Zidovudine</t>
  </si>
  <si>
    <t>Zileuton</t>
  </si>
  <si>
    <t>Zinc oxide</t>
  </si>
  <si>
    <t>Zinc sulfate</t>
  </si>
  <si>
    <t>Ziprasidone</t>
  </si>
  <si>
    <t>Zoledronic acid</t>
  </si>
  <si>
    <t>Zolmitriptan</t>
  </si>
  <si>
    <t>Zolpidem</t>
  </si>
  <si>
    <t>Zonisamide</t>
  </si>
  <si>
    <t>Zopiclone</t>
  </si>
  <si>
    <t>Zotepine</t>
  </si>
  <si>
    <t>Zuclopenthixol</t>
  </si>
  <si>
    <t>Generic Name (MIMS)</t>
  </si>
  <si>
    <t>Amoxicillin (as Trihydrate)</t>
  </si>
  <si>
    <t>Amoxicillin (as Sodium)</t>
  </si>
  <si>
    <t>Cotrimoxazole</t>
  </si>
  <si>
    <t>Ampicillin Sodium</t>
  </si>
  <si>
    <t>Ampicillin (as Sodium)</t>
  </si>
  <si>
    <t>Co-Amoxiclav</t>
  </si>
  <si>
    <t>Not in original container (Please describe condition of container):</t>
  </si>
  <si>
    <t>Rifampicin + Isoniazid + Pyrazinamide + Ethambutol HCl</t>
  </si>
  <si>
    <t>Rifampicin + Isoniazid + Ethambutol HCl</t>
  </si>
  <si>
    <t>Rifampicin + Isoniazid + Pyridoxine HCl</t>
  </si>
  <si>
    <t>OTHERS (Please describe):</t>
  </si>
  <si>
    <t>Others (please indicate Generic Name/ INN/ Product Name):</t>
  </si>
  <si>
    <t>1.12a Container Condition (Description)</t>
  </si>
  <si>
    <t>1.11a Packaging Type (Description)</t>
  </si>
  <si>
    <t>Product Code:</t>
  </si>
  <si>
    <t>PRODUCT CODE</t>
  </si>
  <si>
    <t>PMS</t>
  </si>
  <si>
    <t>LMD</t>
  </si>
  <si>
    <t>3.6c RH</t>
  </si>
  <si>
    <t>3.6a Environmental Condition during Sampling</t>
  </si>
  <si>
    <t>Republic of the Philippines</t>
  </si>
  <si>
    <t>Department of Health</t>
  </si>
  <si>
    <t>Food and Drug Administration</t>
  </si>
  <si>
    <t>Civic Drive, Filinvest City, Alabang, Muntinlupa City</t>
  </si>
  <si>
    <t xml:space="preserve"> Company Name: </t>
  </si>
  <si>
    <t>Product Information</t>
  </si>
  <si>
    <t xml:space="preserve"> Product Name:</t>
  </si>
  <si>
    <t xml:space="preserve"> Expiry Date:</t>
  </si>
  <si>
    <t xml:space="preserve"> Batch/Lot Number:</t>
  </si>
  <si>
    <t xml:space="preserve"> No. of Samples:</t>
  </si>
  <si>
    <t>Type of Request:</t>
  </si>
  <si>
    <t xml:space="preserve">  Certificate/ Evaluation</t>
  </si>
  <si>
    <t xml:space="preserve">  Amendment</t>
  </si>
  <si>
    <t xml:space="preserve">  Batch Notification</t>
  </si>
  <si>
    <t xml:space="preserve">  Others</t>
  </si>
  <si>
    <t xml:space="preserve">  Lot Release Certificate (Vaccine)</t>
  </si>
  <si>
    <t xml:space="preserve">  LGU Purchases</t>
  </si>
  <si>
    <t xml:space="preserve">  Purchase </t>
  </si>
  <si>
    <t>Analysis Requested:</t>
  </si>
  <si>
    <t xml:space="preserve">  Visual Examination</t>
  </si>
  <si>
    <t xml:space="preserve">  Aerobic Plate Count</t>
  </si>
  <si>
    <t xml:space="preserve">  Dissolution</t>
  </si>
  <si>
    <t xml:space="preserve">  Coliform/E.Coli (MPN)</t>
  </si>
  <si>
    <t xml:space="preserve">  pH</t>
  </si>
  <si>
    <t xml:space="preserve">  Yeast and Molds</t>
  </si>
  <si>
    <t xml:space="preserve">  Identification Test</t>
  </si>
  <si>
    <t xml:space="preserve">  Presumptive Test (Salmonella)</t>
  </si>
  <si>
    <t xml:space="preserve">  Tablet Hardness</t>
  </si>
  <si>
    <t xml:space="preserve">  Staphylococcus Aureus Count</t>
  </si>
  <si>
    <t xml:space="preserve">  Sterility Test</t>
  </si>
  <si>
    <t xml:space="preserve">  Heavy Metals</t>
  </si>
  <si>
    <t xml:space="preserve">  Baterial Endotoxin Test (LAL)</t>
  </si>
  <si>
    <t xml:space="preserve">  Vitamins </t>
  </si>
  <si>
    <t xml:space="preserve">  Assay/Potency (Single Component)</t>
  </si>
  <si>
    <t xml:space="preserve">  Others:</t>
  </si>
  <si>
    <t xml:space="preserve">  Assay/Potency (Multi Component)</t>
  </si>
  <si>
    <t>Assessed by:</t>
  </si>
  <si>
    <t>Payment Details</t>
  </si>
  <si>
    <t>Amount:</t>
  </si>
  <si>
    <t>OR Number:</t>
  </si>
  <si>
    <t>Date Effective: 10 March 2014</t>
  </si>
  <si>
    <t>Form No: QSP(SOP)3.10-02Annex2</t>
  </si>
  <si>
    <t>Issued by: Records Management Team</t>
  </si>
  <si>
    <t>Page 1 of 1</t>
  </si>
  <si>
    <t>TOTAL:</t>
  </si>
  <si>
    <t>+</t>
  </si>
  <si>
    <t>(LRF)  =</t>
  </si>
  <si>
    <t>HDPE Plastic Bottle</t>
  </si>
  <si>
    <t>Amber Glass Bottle</t>
  </si>
  <si>
    <t>Clear Glass Bottle</t>
  </si>
  <si>
    <t>Box/Amber Glass Bottle</t>
  </si>
  <si>
    <t>Box/Clear Glass Bottle</t>
  </si>
  <si>
    <t>Amber Glass Vial</t>
  </si>
  <si>
    <t>Clear Glass Vial</t>
  </si>
  <si>
    <t>Box/Amber Glass Vial</t>
  </si>
  <si>
    <t>Box/Clear Glass Vial</t>
  </si>
  <si>
    <t>Amber Glass Ampoule</t>
  </si>
  <si>
    <t>Clear Glass Ampoule</t>
  </si>
  <si>
    <t>Box/Amber Glass Ampoule</t>
  </si>
  <si>
    <t>Box/Clear Glass Ampoule</t>
  </si>
  <si>
    <t>PP Plastic Bottle</t>
  </si>
  <si>
    <t>Box/HDPE Plastic Bottle</t>
  </si>
  <si>
    <t>Box/PP Plastic Bottle</t>
  </si>
  <si>
    <r>
      <t xml:space="preserve">PROD CAT 
</t>
    </r>
    <r>
      <rPr>
        <sz val="8"/>
        <color theme="1"/>
        <rFont val="Calibri"/>
        <family val="2"/>
        <scheme val="minor"/>
      </rPr>
      <t>(OTHERS)</t>
    </r>
  </si>
  <si>
    <t>Complaint</t>
  </si>
  <si>
    <t>Donation</t>
  </si>
  <si>
    <t>Others</t>
  </si>
  <si>
    <r>
      <t xml:space="preserve">3.4a Collecting Officer </t>
    </r>
    <r>
      <rPr>
        <i/>
        <sz val="8"/>
        <color theme="1"/>
        <rFont val="Times New Roman"/>
        <family val="1"/>
      </rPr>
      <t>(Printed Name/ Designation/ Agency or Center)</t>
    </r>
  </si>
  <si>
    <r>
      <t xml:space="preserve">3.6a Environmental Condition during Sampling </t>
    </r>
    <r>
      <rPr>
        <i/>
        <sz val="8"/>
        <color theme="1"/>
        <rFont val="Times New Roman"/>
        <family val="1"/>
      </rPr>
      <t>(explain all necessary condition: storage, abnormalities, etc.; use separate sheet if necessary)</t>
    </r>
  </si>
  <si>
    <r>
      <t xml:space="preserve">3.6b Temperature </t>
    </r>
    <r>
      <rPr>
        <b/>
        <sz val="8"/>
        <color theme="1"/>
        <rFont val="Calibri"/>
        <family val="2"/>
      </rPr>
      <t>°</t>
    </r>
    <r>
      <rPr>
        <b/>
        <sz val="8"/>
        <color theme="1"/>
        <rFont val="Calibri"/>
        <family val="2"/>
        <scheme val="minor"/>
      </rPr>
      <t>C</t>
    </r>
  </si>
  <si>
    <t>GUIDE IN FILLING-OUT REQUEST FOR ANALYSIS FORM</t>
  </si>
  <si>
    <t>1.</t>
  </si>
  <si>
    <r>
      <rPr>
        <b/>
        <sz val="10"/>
        <color theme="1"/>
        <rFont val="Times New Roman"/>
        <family val="1"/>
      </rPr>
      <t>Date:</t>
    </r>
    <r>
      <rPr>
        <sz val="10"/>
        <color theme="1"/>
        <rFont val="Times New Roman"/>
        <family val="1"/>
      </rPr>
      <t xml:space="preserve"> Indicate the Date of Application</t>
    </r>
  </si>
  <si>
    <t>2.</t>
  </si>
  <si>
    <t>3.</t>
  </si>
  <si>
    <t>4.</t>
  </si>
  <si>
    <t>1.10</t>
  </si>
  <si>
    <t>1.11</t>
  </si>
  <si>
    <t>1.12</t>
  </si>
  <si>
    <t>1.13a</t>
  </si>
  <si>
    <t>1.13b</t>
  </si>
  <si>
    <t>1.14a</t>
  </si>
  <si>
    <t>1.14b</t>
  </si>
  <si>
    <t>1.15a</t>
  </si>
  <si>
    <t>1.15b</t>
  </si>
  <si>
    <t>1.16a</t>
  </si>
  <si>
    <t>1.16b</t>
  </si>
  <si>
    <t>5.</t>
  </si>
  <si>
    <t>6.</t>
  </si>
  <si>
    <t>3.4a</t>
  </si>
  <si>
    <t>3.4b</t>
  </si>
  <si>
    <t>3.5</t>
  </si>
  <si>
    <t xml:space="preserve">Indicate whether it is from the Center's detailed work procedure or taken from QSP (single random sampling, acceptance sampling by attributes) </t>
  </si>
  <si>
    <t>3.6</t>
  </si>
  <si>
    <t>3.3a Date Product was Bought/Collected</t>
  </si>
  <si>
    <r>
      <t xml:space="preserve">On </t>
    </r>
    <r>
      <rPr>
        <b/>
        <sz val="10"/>
        <color theme="1"/>
        <rFont val="Times New Roman"/>
        <family val="1"/>
      </rPr>
      <t>1. PRODUCT INFORMATION:</t>
    </r>
  </si>
  <si>
    <t>Indicate the product name of the sample</t>
  </si>
  <si>
    <t>Indicate the dosage strength/label claim/amount of active or substance</t>
  </si>
  <si>
    <r>
      <t xml:space="preserve">On  </t>
    </r>
    <r>
      <rPr>
        <b/>
        <sz val="10"/>
        <color theme="1"/>
        <rFont val="Times New Roman"/>
        <family val="1"/>
      </rPr>
      <t>2. ANALYSIS REQUESTED</t>
    </r>
  </si>
  <si>
    <r>
      <t xml:space="preserve">On </t>
    </r>
    <r>
      <rPr>
        <b/>
        <sz val="10"/>
        <color theme="1"/>
        <rFont val="Times New Roman"/>
        <family val="1"/>
      </rPr>
      <t>3. PRODUCT SOURCE</t>
    </r>
  </si>
  <si>
    <t>Indicate the name of establishment where the sample was bought/collected</t>
  </si>
  <si>
    <t>Indicate actual date when the sample was bought/collected</t>
  </si>
  <si>
    <r>
      <t xml:space="preserve">Indicate temperature on </t>
    </r>
    <r>
      <rPr>
        <b/>
        <sz val="10"/>
        <color theme="1"/>
        <rFont val="Times New Roman"/>
        <family val="1"/>
      </rPr>
      <t xml:space="preserve">3.6b </t>
    </r>
    <r>
      <rPr>
        <sz val="10"/>
        <color theme="1"/>
        <rFont val="Times New Roman"/>
        <family val="1"/>
      </rPr>
      <t xml:space="preserve">and relative humidity on </t>
    </r>
    <r>
      <rPr>
        <b/>
        <sz val="10"/>
        <color theme="1"/>
        <rFont val="Times New Roman"/>
        <family val="1"/>
      </rPr>
      <t>3.6c</t>
    </r>
  </si>
  <si>
    <r>
      <t xml:space="preserve">On   </t>
    </r>
    <r>
      <rPr>
        <b/>
        <sz val="10"/>
        <color theme="1"/>
        <rFont val="Times New Roman"/>
        <family val="1"/>
      </rPr>
      <t>4. REQUESTING PARTY</t>
    </r>
  </si>
  <si>
    <r>
      <t xml:space="preserve">Choose accordingly from the drop down list provided. </t>
    </r>
    <r>
      <rPr>
        <i/>
        <sz val="10"/>
        <color theme="1"/>
        <rFont val="Times New Roman"/>
        <family val="1"/>
      </rPr>
      <t>(NOTE: If in case the desired information is not listed, click OTHERS and describe the type of packaging /or container condition on the space provided below)</t>
    </r>
  </si>
  <si>
    <r>
      <t xml:space="preserve">For </t>
    </r>
    <r>
      <rPr>
        <b/>
        <sz val="10"/>
        <color theme="1"/>
        <rFont val="Times New Roman"/>
        <family val="1"/>
      </rPr>
      <t xml:space="preserve">Product Category, Product Source </t>
    </r>
    <r>
      <rPr>
        <sz val="10"/>
        <color theme="1"/>
        <rFont val="Times New Roman"/>
        <family val="1"/>
      </rPr>
      <t xml:space="preserve">and </t>
    </r>
    <r>
      <rPr>
        <b/>
        <sz val="10"/>
        <color theme="1"/>
        <rFont val="Times New Roman"/>
        <family val="1"/>
      </rPr>
      <t xml:space="preserve">Region: </t>
    </r>
    <r>
      <rPr>
        <sz val="10"/>
        <color theme="1"/>
        <rFont val="Times New Roman"/>
        <family val="1"/>
      </rPr>
      <t>Choose from the drop-down list the correct information</t>
    </r>
    <r>
      <rPr>
        <b/>
        <sz val="10"/>
        <color theme="1"/>
        <rFont val="Times New Roman"/>
        <family val="1"/>
      </rPr>
      <t xml:space="preserve"> </t>
    </r>
    <r>
      <rPr>
        <sz val="10"/>
        <color theme="1"/>
        <rFont val="Times New Roman"/>
        <family val="1"/>
      </rPr>
      <t xml:space="preserve">regarding the sample product being submitted for laboratory analysis. </t>
    </r>
    <r>
      <rPr>
        <b/>
        <sz val="10"/>
        <color theme="1"/>
        <rFont val="Times New Roman"/>
        <family val="1"/>
      </rPr>
      <t>Product Code:</t>
    </r>
    <r>
      <rPr>
        <sz val="10"/>
        <color theme="1"/>
        <rFont val="Times New Roman"/>
        <family val="1"/>
      </rPr>
      <t xml:space="preserve"> is for CSL use only.</t>
    </r>
  </si>
  <si>
    <t>Box/Collapsible Aluminum Tube</t>
  </si>
  <si>
    <t>Collapsible Aluminum Tube</t>
  </si>
  <si>
    <t>Box/Plastic Collapsible Tube</t>
  </si>
  <si>
    <t>Plastic Collapsible Tube</t>
  </si>
  <si>
    <t>Alu-Alu Blister Pack</t>
  </si>
  <si>
    <t>Box/Alu-Alu Blister Pack</t>
  </si>
  <si>
    <t>Aluminum Tube</t>
  </si>
  <si>
    <t>Box/Aluminum Tube</t>
  </si>
  <si>
    <t>Aluminum Aerosol Container with Plastic Actuator</t>
  </si>
  <si>
    <t>Box/Aluminum Aerosol Container with Plastic Actuator</t>
  </si>
  <si>
    <t>Collapsible Aluminum Tube with plastic screw cap</t>
  </si>
  <si>
    <t>Box/Collapsible Aluminum Tube with plastic screw cap</t>
  </si>
  <si>
    <t>TCCA</t>
  </si>
  <si>
    <t>LMD-TB</t>
  </si>
  <si>
    <t>Purpose of Collection</t>
  </si>
  <si>
    <t>Motu Propio/routine monitoring</t>
  </si>
  <si>
    <t>Consumer complaint</t>
  </si>
  <si>
    <t>Adverse drug reaction</t>
  </si>
  <si>
    <t>Standards Development</t>
  </si>
  <si>
    <t>COA requirements (based on the General Auditing and Accounting Manual)</t>
  </si>
  <si>
    <t>NOTES:</t>
  </si>
  <si>
    <t>LABORATORY NUMBER</t>
  </si>
  <si>
    <r>
      <t>1.1 Product Name</t>
    </r>
    <r>
      <rPr>
        <i/>
        <sz val="8"/>
        <color theme="1"/>
        <rFont val="Times New Roman"/>
        <family val="1"/>
      </rPr>
      <t xml:space="preserve"> (Please include Generic Name for pharmaceutical products):</t>
    </r>
  </si>
  <si>
    <r>
      <t xml:space="preserve">1.11 Packaging Type: </t>
    </r>
    <r>
      <rPr>
        <i/>
        <sz val="8"/>
        <color theme="1"/>
        <rFont val="Times New Roman"/>
        <family val="1"/>
      </rPr>
      <t>(Please use drop down menu)</t>
    </r>
  </si>
  <si>
    <r>
      <t xml:space="preserve">1.12 Container Condition: </t>
    </r>
    <r>
      <rPr>
        <i/>
        <sz val="8"/>
        <color theme="1"/>
        <rFont val="Times New Roman"/>
        <family val="1"/>
      </rPr>
      <t>(Please use drop down menu)</t>
    </r>
  </si>
  <si>
    <t>1.9 FDA Registration Number/ Notification Number:</t>
  </si>
  <si>
    <t>Suspicion or discovery of products that show signs of possible deterioration, contamination, adulteration or counterfeiting</t>
  </si>
  <si>
    <t>Indicate whether it is Post-Marketing Surveillance (PMS), Investigation, Collection resulting from advisory, suspected counterfeit, collected from products with previous issues/problems, referrals from other Centers/ Division, etc. Please use drop down menu for the appropriate purpose of collection.</t>
  </si>
  <si>
    <r>
      <t xml:space="preserve">Refer to </t>
    </r>
    <r>
      <rPr>
        <b/>
        <sz val="10"/>
        <color theme="1"/>
        <rFont val="Times New Roman"/>
        <family val="1"/>
      </rPr>
      <t>FDA Circular 2014-014: Minimum Required Quantity of Sample Units for Testing</t>
    </r>
  </si>
  <si>
    <r>
      <t xml:space="preserve">For Cosmetic products, this would mean Product type. Please Refer to </t>
    </r>
    <r>
      <rPr>
        <b/>
        <sz val="10"/>
        <color theme="1"/>
        <rFont val="Times New Roman"/>
        <family val="1"/>
      </rPr>
      <t>FDA Circular 2014-014: Minimum Required Quantity of Sample Units for Testing</t>
    </r>
    <r>
      <rPr>
        <sz val="10"/>
        <color theme="1"/>
        <rFont val="Times New Roman"/>
        <family val="1"/>
      </rPr>
      <t xml:space="preserve"> under sample type.</t>
    </r>
  </si>
  <si>
    <r>
      <t xml:space="preserve">Refers to the number of sample submitted (Please Refer to </t>
    </r>
    <r>
      <rPr>
        <b/>
        <sz val="10"/>
        <color theme="1"/>
        <rFont val="Times New Roman"/>
        <family val="1"/>
      </rPr>
      <t>FDA Circular 2014-014: Minimum Required Quantity of Sample Units for Testing</t>
    </r>
    <r>
      <rPr>
        <sz val="10"/>
        <color theme="1"/>
        <rFont val="Times New Roman"/>
        <family val="1"/>
      </rPr>
      <t xml:space="preserve"> for the required number of sample needed for the specific analysis.) </t>
    </r>
  </si>
  <si>
    <t>Indicate the complete address of the product source</t>
  </si>
  <si>
    <r>
      <t xml:space="preserve">Fill out accordingly. On </t>
    </r>
    <r>
      <rPr>
        <b/>
        <sz val="10"/>
        <color theme="1"/>
        <rFont val="Times New Roman"/>
        <family val="1"/>
      </rPr>
      <t>Noted by</t>
    </r>
    <r>
      <rPr>
        <sz val="10"/>
        <color theme="1"/>
        <rFont val="Times New Roman"/>
        <family val="1"/>
      </rPr>
      <t>: Indicate the full name of the immediate supervisor of the requesting party. Please provide mobile number in the absence of a landline number.</t>
    </r>
  </si>
  <si>
    <t>/</t>
  </si>
  <si>
    <t>For accelerated product registration (Donation)</t>
  </si>
  <si>
    <t>Center's Request</t>
  </si>
  <si>
    <t>Laboratory's Request</t>
  </si>
  <si>
    <t>1.17a Others (Packed by; Packed for; Marketed by; Marketed for; Repacked by; Repacked for)</t>
  </si>
  <si>
    <r>
      <t xml:space="preserve">1.18 Purpose of Collection </t>
    </r>
    <r>
      <rPr>
        <i/>
        <sz val="7"/>
        <color theme="1"/>
        <rFont val="Times New Roman"/>
        <family val="1"/>
      </rPr>
      <t>(Standard Development; COA requirement; Safety and Quality Monitoring; Request from Center/Laboratory due to:) Please use drop down menu:</t>
    </r>
  </si>
  <si>
    <t>1.17a</t>
  </si>
  <si>
    <t>1.17b</t>
  </si>
  <si>
    <t>1.18</t>
  </si>
  <si>
    <t>Information can be obtained from the label of the sample product</t>
  </si>
  <si>
    <t>1.17b Address:</t>
  </si>
  <si>
    <t>1.18 Purpose of Collection:</t>
  </si>
  <si>
    <t>xx</t>
  </si>
  <si>
    <t>1.17a Others (Packed by; Packed for; Marketed by; Marketed for; Repacked by; Repacked for):</t>
  </si>
  <si>
    <t>1.17b Address (Company/Organization under 1.17a):</t>
  </si>
  <si>
    <r>
      <t xml:space="preserve">Indicate the brand name of the product using title case format. </t>
    </r>
    <r>
      <rPr>
        <i/>
        <sz val="10"/>
        <color theme="1"/>
        <rFont val="Times New Roman"/>
        <family val="1"/>
      </rPr>
      <t>(NOTE: if you cannot determine whether it is the Brand Name of the Product then just write the complete Product Name in 1.1)</t>
    </r>
  </si>
  <si>
    <t>Information can be obtained from the label of the sample product. For batch and lot numbers, 
please indicate information reflected on both primary and secondary packaging.</t>
  </si>
  <si>
    <t>Original Container opened/seal broken or tampered</t>
  </si>
  <si>
    <t>N/I</t>
  </si>
  <si>
    <t>Safety and Quality Monitoring</t>
  </si>
  <si>
    <t>1.15a Importer's Name:</t>
  </si>
  <si>
    <t>1.14a Distributor's/Wholesaler's Name:</t>
  </si>
  <si>
    <t>1.15b Importer's Address:</t>
  </si>
  <si>
    <t>1.14b Distributor's/Wholesaler's Address:</t>
  </si>
  <si>
    <t xml:space="preserve">Affix signature if applicable. </t>
  </si>
  <si>
    <r>
      <t xml:space="preserve">Indicate the complete name/designation/office of the officer who collected the sample. 
</t>
    </r>
    <r>
      <rPr>
        <i/>
        <sz val="10"/>
        <color theme="1"/>
        <rFont val="Times New Roman"/>
        <family val="1"/>
      </rPr>
      <t>(NOTE: for product complaint, write the full name of the complainant and affix signature.)</t>
    </r>
  </si>
  <si>
    <t>Annual Post Market Surveillance Plan (APMSP) - 1st Qtr</t>
  </si>
  <si>
    <t>Annual Post Market Surveillance Plan (APMSP) - 2nd Qtr</t>
  </si>
  <si>
    <t>Annual Post Market Surveillance Plan (APMSP) - 4th Qtr</t>
  </si>
  <si>
    <t>Annual Post Market Surveillance Plan (APMSP) - 3rd Qtr</t>
  </si>
  <si>
    <t>FCM</t>
  </si>
  <si>
    <t>REVISION NO.</t>
  </si>
  <si>
    <t>Collected/ Purchased</t>
  </si>
  <si>
    <t>FORM TITLE</t>
  </si>
  <si>
    <t>DOH</t>
  </si>
  <si>
    <t>DOH-Hospital</t>
  </si>
  <si>
    <t>LGU</t>
  </si>
  <si>
    <t>APMSP</t>
  </si>
  <si>
    <t>Centers Request</t>
  </si>
  <si>
    <r>
      <rPr>
        <b/>
        <sz val="9"/>
        <color theme="1"/>
        <rFont val="Times New Roman"/>
        <family val="1"/>
      </rPr>
      <t>Common Services Laboratory</t>
    </r>
    <r>
      <rPr>
        <b/>
        <sz val="12"/>
        <color theme="1"/>
        <rFont val="Times New Roman"/>
        <family val="1"/>
      </rPr>
      <t xml:space="preserve">
R E Q U E S T   F O R   A N A L Y S I S</t>
    </r>
  </si>
  <si>
    <t>Please do not fill out, for Laboratory use only</t>
  </si>
  <si>
    <r>
      <t>2. ANALYSIS REQUESTED</t>
    </r>
    <r>
      <rPr>
        <sz val="8"/>
        <color theme="1"/>
        <rFont val="Times New Roman"/>
        <family val="1"/>
      </rPr>
      <t xml:space="preserve"> </t>
    </r>
  </si>
  <si>
    <t>4.1f  E-mail address:</t>
  </si>
  <si>
    <r>
      <t xml:space="preserve">3.6b Temperature, °C </t>
    </r>
    <r>
      <rPr>
        <i/>
        <sz val="8"/>
        <color theme="1"/>
        <rFont val="Times New Roman"/>
        <family val="1"/>
      </rPr>
      <t>(Degree Celsius)</t>
    </r>
  </si>
  <si>
    <r>
      <t xml:space="preserve">3.6c RH, % </t>
    </r>
    <r>
      <rPr>
        <i/>
        <sz val="8"/>
        <color theme="1"/>
        <rFont val="Times New Roman"/>
        <family val="1"/>
      </rPr>
      <t>(Relative Humidity)</t>
    </r>
  </si>
  <si>
    <t xml:space="preserve">1. PRODUCT INFORMATION </t>
  </si>
  <si>
    <t>The Laboratory will only accept RFA which complies with its requirements, as stipulated in the recent Citizen's Charter and QSP-CSL-PRO-01. Once accepted, a Laboratory number will be assigned for each RFA.</t>
  </si>
  <si>
    <r>
      <t xml:space="preserve">This Request for Analysis (RFA) form must be correctly and completely filled-out, and duly signed by the Requesting Party, unless otherwise specified as </t>
    </r>
    <r>
      <rPr>
        <i/>
        <sz val="7"/>
        <color theme="1"/>
        <rFont val="Times New Roman"/>
        <family val="1"/>
      </rPr>
      <t xml:space="preserve">"for laboratory use only". </t>
    </r>
    <r>
      <rPr>
        <sz val="7"/>
        <color theme="1"/>
        <rFont val="Times New Roman"/>
        <family val="1"/>
      </rPr>
      <t>It shall be printed in an A4 size paper, and be submitted to the Laboratory. This form shall be used only when requesting for laboratory analysis. All requests for verification of a product shall be addressed to the concerned Center.</t>
    </r>
  </si>
  <si>
    <t>Once duly signed, the Requesting Party understand and agrees with the Terms and Conditions of the Common Services Laboratory for Request for Analysis, as reflected at the back page of this form.</t>
  </si>
  <si>
    <t>-</t>
  </si>
  <si>
    <r>
      <t xml:space="preserve">Region 
</t>
    </r>
    <r>
      <rPr>
        <sz val="6"/>
        <color theme="1"/>
        <rFont val="Times New Roman"/>
        <family val="1"/>
      </rPr>
      <t>(Requesting Party):</t>
    </r>
  </si>
  <si>
    <t>FOOD AND DRUG ADMINISTRATION - COMMON SERVICES LABORATORY</t>
  </si>
  <si>
    <t>REQUEST FOR ANALYSIS</t>
  </si>
  <si>
    <t>TERMS AND CONDITIONS</t>
  </si>
  <si>
    <t>GENERAL CONDITIONS</t>
  </si>
  <si>
    <t>FEES AND PAYMENTS</t>
  </si>
  <si>
    <t>PROVISION OF SERVICE</t>
  </si>
  <si>
    <t>RELEASING OF TEST REPORT</t>
  </si>
  <si>
    <t>OBLIGATIONS OF THE CUSTOMER</t>
  </si>
  <si>
    <t>I.</t>
  </si>
  <si>
    <t xml:space="preserve">IV. </t>
  </si>
  <si>
    <t>MISCELLANEOUS</t>
  </si>
  <si>
    <t>V.</t>
  </si>
  <si>
    <t>VI.</t>
  </si>
  <si>
    <t xml:space="preserve">VII. </t>
  </si>
  <si>
    <t>III.</t>
  </si>
  <si>
    <t>II.</t>
  </si>
  <si>
    <r>
      <t>CONFIDENTIALITY AND DATA PRIVACY
6.1</t>
    </r>
    <r>
      <rPr>
        <sz val="8.5"/>
        <color theme="1"/>
        <rFont val="Times New Roman"/>
        <family val="1"/>
      </rPr>
      <t xml:space="preserve"> In the event when the laboratory is involved in legal proceedings concerning a certain Request for Analysis, the laboratory reserves the right to utilize any and all information provided by the Requesting Party, including, but not limited to, data, records, instructions and samples.</t>
    </r>
    <r>
      <rPr>
        <b/>
        <sz val="8.5"/>
        <color theme="1"/>
        <rFont val="Times New Roman"/>
        <family val="1"/>
      </rPr>
      <t xml:space="preserve">
6.2 </t>
    </r>
    <r>
      <rPr>
        <sz val="8.5"/>
        <color theme="1"/>
        <rFont val="Times New Roman"/>
        <family val="1"/>
      </rPr>
      <t>All personal and sensitive information governed by the Data Privacy Act shall be used solely in relation to the concerned Request for Analysis and shall be retained/disposed by the laboratory in accordance with the retention period/ disposal procedure of the National Archive of the Philippines.</t>
    </r>
  </si>
  <si>
    <r>
      <rPr>
        <b/>
        <sz val="8.5"/>
        <color theme="1"/>
        <rFont val="Times New Roman"/>
        <family val="1"/>
      </rPr>
      <t>7.1</t>
    </r>
    <r>
      <rPr>
        <sz val="8.5"/>
        <color theme="1"/>
        <rFont val="Times New Roman"/>
        <family val="1"/>
      </rPr>
      <t xml:space="preserve"> The FDA-CSL may revise or correct any information indicated by the Customer in the Request for Analysis if it involves typographical error or difference in information indicated from the actual sample submitted or approved APMSP.</t>
    </r>
  </si>
  <si>
    <r>
      <rPr>
        <b/>
        <sz val="8.5"/>
        <color theme="1"/>
        <rFont val="Times New Roman"/>
        <family val="1"/>
      </rPr>
      <t>2.1</t>
    </r>
    <r>
      <rPr>
        <sz val="8.5"/>
        <color theme="1"/>
        <rFont val="Times New Roman"/>
        <family val="1"/>
      </rPr>
      <t xml:space="preserve"> The laboratory shall:
</t>
    </r>
    <r>
      <rPr>
        <b/>
        <sz val="8.5"/>
        <color theme="1"/>
        <rFont val="Times New Roman"/>
        <family val="1"/>
      </rPr>
      <t xml:space="preserve">- </t>
    </r>
    <r>
      <rPr>
        <sz val="8.5"/>
        <color theme="1"/>
        <rFont val="Times New Roman"/>
        <family val="1"/>
      </rPr>
      <t xml:space="preserve">  only process Requests for Analysis which comply with its requirements
-  provide services requested using reasonable skills and care, and within the scope of instructions received from the Customer.
</t>
    </r>
    <r>
      <rPr>
        <b/>
        <sz val="8.5"/>
        <color theme="1"/>
        <rFont val="Times New Roman"/>
        <family val="1"/>
      </rPr>
      <t xml:space="preserve">2.2 </t>
    </r>
    <r>
      <rPr>
        <sz val="8.5"/>
        <color theme="1"/>
        <rFont val="Times New Roman"/>
        <family val="1"/>
      </rPr>
      <t>In the absence of any instructions, especially on the required testing method/procedure, specification limits, interpretation of results, decision rule and measurement uncertainty, the laboratory reserves the right to: 
 a. Use the most appropriate method for the analysis requested
 b. Interpret the results according to the acceptable regulatory limits taking into account implementation of the decision rule and measurement uncertainty associated in the analysis requested.
 In the absence of acceptable regulatory limit, specifications will be left blank and no interpretation as to "passed" or "failed" will be indicated in the Test Report
c. The laboratory adopts three options of decision rule model,  Option 1: “Binary Simple Acceptance Rule”; and Option2: “Binary Statement with Guard Band”; Option 3: Non-Binary Statement with Guard
Band which is reference from ILAC G8:09/2019 “Guidelines on Decision Rules and Statements of Conformity”. Decision rule will not apply  for the test standard / specification which cannot evaluate
Measurement Uncertainty. For example, Qualitative Analysis, Present / Absent Test and Visual Assessment.</t>
    </r>
  </si>
  <si>
    <t>5.1 Condition of Sample upon receipt by the laboratory :</t>
  </si>
  <si>
    <r>
      <t xml:space="preserve">5. FOR LABORATORY USE ONLY. </t>
    </r>
    <r>
      <rPr>
        <i/>
        <sz val="8"/>
        <color theme="1"/>
        <rFont val="Times New Roman"/>
        <family val="1"/>
      </rPr>
      <t>(please do not fill-out beyond this point)</t>
    </r>
  </si>
  <si>
    <r>
      <rPr>
        <b/>
        <sz val="8.5"/>
        <color theme="1"/>
        <rFont val="Times New Roman"/>
        <family val="1"/>
      </rPr>
      <t>5.1</t>
    </r>
    <r>
      <rPr>
        <sz val="8.5"/>
        <color theme="1"/>
        <rFont val="Times New Roman"/>
        <family val="1"/>
      </rPr>
      <t xml:space="preserve"> Test Reports will be released within the processing time indicated in the Citizen's Charter of the laboratory, which is posted in the FDA website. Unless, otherwise, a notice of extension on releasing of Test Reports is received and acknowledged by the Customer. It shall be noted that timeline for laboratory testing commences upon issuance of Laboratory Number
</t>
    </r>
    <r>
      <rPr>
        <b/>
        <sz val="8.5"/>
        <color theme="1"/>
        <rFont val="Times New Roman"/>
        <family val="1"/>
      </rPr>
      <t xml:space="preserve">5.2 </t>
    </r>
    <r>
      <rPr>
        <sz val="8.5"/>
        <color theme="1"/>
        <rFont val="Times New Roman"/>
        <family val="1"/>
      </rPr>
      <t xml:space="preserve">Test Reports shall only be released to the Customer and/or his duly authorized representative;
</t>
    </r>
    <r>
      <rPr>
        <b/>
        <sz val="8.5"/>
        <color theme="1"/>
        <rFont val="Times New Roman"/>
        <family val="1"/>
      </rPr>
      <t xml:space="preserve">5.3 </t>
    </r>
    <r>
      <rPr>
        <sz val="8.5"/>
        <color theme="1"/>
        <rFont val="Times New Roman"/>
        <family val="1"/>
      </rPr>
      <t xml:space="preserve">Whenever applicable, Test Report shall only be released if proof of payment is already received by the Laboratory.
</t>
    </r>
    <r>
      <rPr>
        <b/>
        <sz val="8.5"/>
        <color theme="1"/>
        <rFont val="Times New Roman"/>
        <family val="1"/>
      </rPr>
      <t>5.4</t>
    </r>
    <r>
      <rPr>
        <sz val="8.5"/>
        <color theme="1"/>
        <rFont val="Times New Roman"/>
        <family val="1"/>
      </rPr>
      <t xml:space="preserve"> For all Out-of-Specifications Test Reports, FDA-CSL reserves the right to provide a copy to the concerned FDA Center who has jurisdiction on the health products tested by the laboratory.Further, the Laboratory may provide summary of all Requests for Analysis to concerned Centers 
</t>
    </r>
    <r>
      <rPr>
        <b/>
        <sz val="8.5"/>
        <color theme="1"/>
        <rFont val="Times New Roman"/>
        <family val="1"/>
      </rPr>
      <t>5.5</t>
    </r>
    <r>
      <rPr>
        <sz val="8.5"/>
        <color theme="1"/>
        <rFont val="Times New Roman"/>
        <family val="1"/>
      </rPr>
      <t xml:space="preserve"> Reproduction or reissuance of Test Report shall only be done by the Laboratory, unless an authority to reproduce has been secured. The Customer should request in writing, if another copy of Test Report is needed.</t>
    </r>
  </si>
  <si>
    <r>
      <t xml:space="preserve">3.1 </t>
    </r>
    <r>
      <rPr>
        <sz val="8.5"/>
        <rFont val="Times New Roman"/>
        <family val="1"/>
      </rPr>
      <t xml:space="preserve">Ensures that samples are collected in accordance with their acceptable sampling plan.
</t>
    </r>
    <r>
      <rPr>
        <b/>
        <sz val="8.5"/>
        <rFont val="Times New Roman"/>
        <family val="1"/>
      </rPr>
      <t xml:space="preserve">3.2 </t>
    </r>
    <r>
      <rPr>
        <sz val="8.5"/>
        <rFont val="Times New Roman"/>
        <family val="1"/>
      </rPr>
      <t xml:space="preserve">Ensures that samples are handled according to its handling procedures, observing the required transport and storage conditions
</t>
    </r>
    <r>
      <rPr>
        <b/>
        <sz val="8.5"/>
        <rFont val="Times New Roman"/>
        <family val="1"/>
      </rPr>
      <t>3.3</t>
    </r>
    <r>
      <rPr>
        <sz val="8.5"/>
        <rFont val="Times New Roman"/>
        <family val="1"/>
      </rPr>
      <t xml:space="preserve"> Ensures that samples collected came from the same batch or lot number and expiration date is not less than three (3) months upon submission to the laboratory, unless, justified</t>
    </r>
    <r>
      <rPr>
        <b/>
        <sz val="8.5"/>
        <rFont val="Times New Roman"/>
        <family val="1"/>
      </rPr>
      <t>.
3.4</t>
    </r>
    <r>
      <rPr>
        <sz val="8.5"/>
        <rFont val="Times New Roman"/>
        <family val="1"/>
      </rPr>
      <t xml:space="preserve"> Ensures that all information supplied to the laboratory pertaining to the sample and Request for Analysis are true, complete and not misleading in any respect.
</t>
    </r>
    <r>
      <rPr>
        <b/>
        <sz val="8.5"/>
        <rFont val="Times New Roman"/>
        <family val="1"/>
      </rPr>
      <t>3.5</t>
    </r>
    <r>
      <rPr>
        <sz val="8.5"/>
        <rFont val="Times New Roman"/>
        <family val="1"/>
      </rPr>
      <t xml:space="preserve"> Acknowledges that the laboratory will rely solely on the provided information, other documentations and actual samples submitted
</t>
    </r>
    <r>
      <rPr>
        <b/>
        <sz val="8.5"/>
        <rFont val="Times New Roman"/>
        <family val="1"/>
      </rPr>
      <t xml:space="preserve">3.6 </t>
    </r>
    <r>
      <rPr>
        <sz val="8.5"/>
        <rFont val="Times New Roman"/>
        <family val="1"/>
      </rPr>
      <t>Ensures that test/s requested on samples and schedule of collection for requests whose purpose of collection is Annual Post-Marketing Surveillance Plan (APMSP) are aligned with the approved APMSP, if not, the laboratory may change the test requested or may not accommodate the samples submitted for analysis.</t>
    </r>
  </si>
  <si>
    <t>Accepted</t>
  </si>
  <si>
    <t>We, as Requesting Parties,certify that all above provided information are true and correct to the best of our knowledge. Further, we, hereby understand and agree with the Terms and Conditions of the Common Services Laboratory for this Request for Analysis.</t>
  </si>
  <si>
    <t>Complaint-HR</t>
  </si>
  <si>
    <t>Signature over Printed Name/Date</t>
  </si>
  <si>
    <t>5.3a Pre-assessed by :
        Date</t>
  </si>
  <si>
    <r>
      <rPr>
        <b/>
        <i/>
        <sz val="6"/>
        <color theme="1"/>
        <rFont val="Times New Roman"/>
        <family val="1"/>
      </rPr>
      <t>For External Customers:</t>
    </r>
    <r>
      <rPr>
        <i/>
        <sz val="6"/>
        <color theme="1"/>
        <rFont val="Times New Roman"/>
        <family val="1"/>
      </rPr>
      <t xml:space="preserve"> Please do not fill out, for Laboratory use only</t>
    </r>
  </si>
  <si>
    <r>
      <rPr>
        <b/>
        <sz val="8.5"/>
        <color theme="1"/>
        <rFont val="Times New Roman"/>
        <family val="1"/>
      </rPr>
      <t>1.1</t>
    </r>
    <r>
      <rPr>
        <sz val="8.5"/>
        <color theme="1"/>
        <rFont val="Times New Roman"/>
        <family val="1"/>
      </rPr>
      <t xml:space="preserve"> This terms and conditions form an agreement between the Food and Drug Administration (FDA) - Common Services Laboratory (CSL), </t>
    </r>
    <r>
      <rPr>
        <i/>
        <sz val="8.5"/>
        <color theme="1"/>
        <rFont val="Times New Roman"/>
        <family val="1"/>
      </rPr>
      <t>the Service Provider herein referred to as "Laboratory"</t>
    </r>
    <r>
      <rPr>
        <sz val="8.5"/>
        <color theme="1"/>
        <rFont val="Times New Roman"/>
        <family val="1"/>
      </rPr>
      <t xml:space="preserve">, and the Requesting Party, as the </t>
    </r>
    <r>
      <rPr>
        <i/>
        <sz val="8.5"/>
        <color theme="1"/>
        <rFont val="Times New Roman"/>
        <family val="1"/>
      </rPr>
      <t xml:space="preserve">Customer. </t>
    </r>
    <r>
      <rPr>
        <sz val="8.5"/>
        <color theme="1"/>
        <rFont val="Times New Roman"/>
        <family val="1"/>
      </rPr>
      <t xml:space="preserve">
</t>
    </r>
    <r>
      <rPr>
        <b/>
        <sz val="8.5"/>
        <color theme="1"/>
        <rFont val="Times New Roman"/>
        <family val="1"/>
      </rPr>
      <t xml:space="preserve">1.2 </t>
    </r>
    <r>
      <rPr>
        <sz val="8.5"/>
        <color theme="1"/>
        <rFont val="Times New Roman"/>
        <family val="1"/>
      </rPr>
      <t xml:space="preserve">The laboratory reserves the right to assign or refer the provision of Services within the laboratories of the CSL or to any FDA Accredited Laboratory, when deemed necessary.
</t>
    </r>
    <r>
      <rPr>
        <b/>
        <sz val="8.5"/>
        <color theme="1"/>
        <rFont val="Times New Roman"/>
        <family val="1"/>
      </rPr>
      <t xml:space="preserve">1.3 </t>
    </r>
    <r>
      <rPr>
        <sz val="8.5"/>
        <color theme="1"/>
        <rFont val="Times New Roman"/>
        <family val="1"/>
      </rPr>
      <t xml:space="preserve">Unless the laboratory receives written instruction from its Customer, no other party is entitled to give instruction or follow up the status of any Request for Analysis. </t>
    </r>
  </si>
  <si>
    <r>
      <t xml:space="preserve">4.1 </t>
    </r>
    <r>
      <rPr>
        <sz val="8.5"/>
        <color theme="1"/>
        <rFont val="Times New Roman"/>
        <family val="1"/>
      </rPr>
      <t xml:space="preserve">Whenever applicable, payment shall be done by the Customer prior to the release of Test Report;
</t>
    </r>
    <r>
      <rPr>
        <b/>
        <sz val="8.5"/>
        <color theme="1"/>
        <rFont val="Times New Roman"/>
        <family val="1"/>
      </rPr>
      <t xml:space="preserve">4.2 </t>
    </r>
    <r>
      <rPr>
        <sz val="8.5"/>
        <color theme="1"/>
        <rFont val="Times New Roman"/>
        <family val="1"/>
      </rPr>
      <t>Fees</t>
    </r>
    <r>
      <rPr>
        <b/>
        <sz val="8.5"/>
        <color theme="1"/>
        <rFont val="Times New Roman"/>
        <family val="1"/>
      </rPr>
      <t xml:space="preserve"> </t>
    </r>
    <r>
      <rPr>
        <sz val="8.5"/>
        <color theme="1"/>
        <rFont val="Times New Roman"/>
        <family val="1"/>
      </rPr>
      <t xml:space="preserve">not yet established between the laboratory and the Customer at the time this Request for Analysis was made and accepted, shall be the standard rate of the laboratory.
</t>
    </r>
    <r>
      <rPr>
        <b/>
        <sz val="8.5"/>
        <color theme="1"/>
        <rFont val="Times New Roman"/>
        <family val="1"/>
      </rPr>
      <t>4.3</t>
    </r>
    <r>
      <rPr>
        <sz val="8.5"/>
        <color theme="1"/>
        <rFont val="Times New Roman"/>
        <family val="1"/>
      </rPr>
      <t xml:space="preserve"> In the event that testing will be referred within the CSL laboratories, fees for the courier service shall be shouldered by the Customer.</t>
    </r>
  </si>
  <si>
    <t>5.2 Status :</t>
  </si>
  <si>
    <t>Rejected (please specify reason) :</t>
  </si>
  <si>
    <t>5.3b Assessed/Checked by :</t>
  </si>
  <si>
    <t>APMSP-MCS</t>
  </si>
  <si>
    <t>APMSP-MEAP</t>
  </si>
  <si>
    <t>PMS-MCS</t>
  </si>
  <si>
    <t>PMS-MEAP</t>
  </si>
  <si>
    <t>Others-MCS</t>
  </si>
  <si>
    <t>Others-MEAP</t>
  </si>
  <si>
    <r>
      <t xml:space="preserve">Product Code:
</t>
    </r>
    <r>
      <rPr>
        <sz val="6"/>
        <color theme="1"/>
        <rFont val="Times New Roman"/>
        <family val="1"/>
      </rPr>
      <t>(for Laboratory use only):</t>
    </r>
  </si>
  <si>
    <t>4.2b Designation:</t>
  </si>
  <si>
    <t>4.1f E-mail Address:</t>
  </si>
  <si>
    <r>
      <t xml:space="preserve">FORM NO.: </t>
    </r>
    <r>
      <rPr>
        <b/>
        <sz val="6"/>
        <color theme="1"/>
        <rFont val="Times New Roman"/>
        <family val="1"/>
      </rPr>
      <t xml:space="preserve">QSP-CSL-PRO-01 Annex 1
</t>
    </r>
    <r>
      <rPr>
        <sz val="6"/>
        <color theme="1"/>
        <rFont val="Times New Roman"/>
        <family val="1"/>
      </rPr>
      <t xml:space="preserve">Date Effective: </t>
    </r>
    <r>
      <rPr>
        <b/>
        <sz val="6"/>
        <rFont val="Times New Roman"/>
        <family val="1"/>
      </rPr>
      <t>08 August 2022</t>
    </r>
    <r>
      <rPr>
        <sz val="6"/>
        <color theme="1"/>
        <rFont val="Times New Roman"/>
        <family val="1"/>
      </rPr>
      <t xml:space="preserve">
Revision: </t>
    </r>
    <r>
      <rPr>
        <b/>
        <sz val="6"/>
        <color theme="1"/>
        <rFont val="Times New Roman"/>
        <family val="1"/>
      </rPr>
      <t>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</si>
</sst>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3409]dd\ mmmm\ yyyy;@"/>
    <numFmt numFmtId="166" formatCode="[$-3409]mmmm\ dd\ yyyy;@"/>
    <numFmt numFmtId="167" formatCode="[$-409]dd\-mmm\-yy;@"/>
    <numFmt numFmtId="168" formatCode="[$-409]dd\ mmmm\ yyyy;@"/>
  </numFmts>
  <fonts count="60" x14ac:knownFonts="1">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sz val="6"/>
      <color theme="1"/>
      <name val="Times New Roman"/>
      <family val="1"/>
    </font>
    <font>
      <b/>
      <sz val="6"/>
      <color theme="1"/>
      <name val="Times New Roman"/>
      <family val="1"/>
    </font>
    <font>
      <b/>
      <sz val="8"/>
      <color theme="1"/>
      <name val="Times New Roman"/>
      <family val="1"/>
    </font>
    <font>
      <b/>
      <sz val="10"/>
      <color theme="1"/>
      <name val="Times New Roman"/>
      <family val="1"/>
    </font>
    <font>
      <sz val="11"/>
      <color theme="1"/>
      <name val="Calibri"/>
      <family val="2"/>
      <scheme val="minor"/>
    </font>
    <font>
      <b/>
      <sz val="8"/>
      <color theme="1"/>
      <name val="Calibri"/>
      <family val="2"/>
      <scheme val="minor"/>
    </font>
    <font>
      <sz val="9"/>
      <name val="Calibri"/>
      <family val="2"/>
      <scheme val="minor"/>
    </font>
    <font>
      <sz val="8"/>
      <name val="Calibri"/>
      <family val="2"/>
      <scheme val="minor"/>
    </font>
    <font>
      <sz val="10"/>
      <name val="Times New Roman"/>
      <family val="1"/>
    </font>
    <font>
      <sz val="9"/>
      <name val="Times New Roman"/>
      <family val="1"/>
    </font>
    <font>
      <sz val="8"/>
      <name val="Times New Roman"/>
      <family val="1"/>
    </font>
    <font>
      <b/>
      <sz val="10"/>
      <name val="Times New Roman"/>
      <family val="1"/>
    </font>
    <font>
      <sz val="6"/>
      <name val="Times New Roman"/>
      <family val="1"/>
    </font>
    <font>
      <b/>
      <sz val="11"/>
      <name val="Times New Roman"/>
      <family val="1"/>
    </font>
    <font>
      <sz val="8.5"/>
      <name val="Times New Roman"/>
      <family val="1"/>
    </font>
    <font>
      <b/>
      <sz val="8.5"/>
      <name val="Times New Roman"/>
      <family val="1"/>
    </font>
    <font>
      <b/>
      <sz val="9"/>
      <name val="Times New Roman"/>
      <family val="1"/>
    </font>
    <font>
      <b/>
      <i/>
      <sz val="9"/>
      <name val="Times New Roman"/>
      <family val="1"/>
    </font>
    <font>
      <b/>
      <i/>
      <sz val="10"/>
      <name val="Times New Roman"/>
      <family val="1"/>
    </font>
    <font>
      <i/>
      <sz val="7.5"/>
      <name val="Times New Roman"/>
      <family val="1"/>
    </font>
    <font>
      <sz val="7.5"/>
      <name val="Times New Roman"/>
      <family val="1"/>
    </font>
    <font>
      <b/>
      <sz val="7"/>
      <color theme="1"/>
      <name val="Times New Roman"/>
      <family val="1"/>
    </font>
    <font>
      <sz val="7"/>
      <color theme="1"/>
      <name val="Times New Roman"/>
      <family val="1"/>
    </font>
    <font>
      <b/>
      <sz val="14"/>
      <color theme="1"/>
      <name val="Times New Roman"/>
      <family val="1"/>
    </font>
    <font>
      <sz val="6.5"/>
      <color theme="1"/>
      <name val="Times New Roman"/>
      <family val="1"/>
    </font>
    <font>
      <sz val="8"/>
      <color theme="1"/>
      <name val="Times New Roman"/>
      <family val="1"/>
    </font>
    <font>
      <i/>
      <sz val="8"/>
      <color theme="1"/>
      <name val="Times New Roman"/>
      <family val="1"/>
    </font>
    <font>
      <b/>
      <sz val="6.8"/>
      <color theme="1"/>
      <name val="Times New Roman"/>
      <family val="1"/>
    </font>
    <font>
      <b/>
      <sz val="8"/>
      <color theme="1"/>
      <name val="Calibri"/>
      <family val="2"/>
    </font>
    <font>
      <sz val="20"/>
      <color theme="1"/>
      <name val="Free 3 of 9"/>
      <family val="3"/>
    </font>
    <font>
      <sz val="9"/>
      <color theme="1"/>
      <name val="Times New Roman"/>
      <family val="1"/>
    </font>
    <font>
      <b/>
      <sz val="9"/>
      <color theme="1"/>
      <name val="Times New Roman"/>
      <family val="1"/>
    </font>
    <font>
      <sz val="10"/>
      <color theme="1"/>
      <name val="Times New Roman"/>
      <family val="1"/>
    </font>
    <font>
      <i/>
      <sz val="10"/>
      <color theme="1"/>
      <name val="Times New Roman"/>
      <family val="1"/>
    </font>
    <font>
      <b/>
      <sz val="20"/>
      <color theme="1"/>
      <name val="Times New Roman"/>
      <family val="1"/>
    </font>
    <font>
      <i/>
      <sz val="7"/>
      <color theme="1"/>
      <name val="Times New Roman"/>
      <family val="1"/>
    </font>
    <font>
      <b/>
      <sz val="7.5"/>
      <color theme="1"/>
      <name val="Times New Roman"/>
      <family val="1"/>
    </font>
    <font>
      <b/>
      <sz val="14"/>
      <name val="Times New Roman"/>
      <family val="1"/>
    </font>
    <font>
      <sz val="14"/>
      <color theme="1"/>
      <name val="Free 3 of 9"/>
      <family val="3"/>
    </font>
    <font>
      <b/>
      <sz val="12"/>
      <color theme="1"/>
      <name val="Times New Roman"/>
      <family val="1"/>
    </font>
    <font>
      <sz val="4"/>
      <color theme="1"/>
      <name val="Times New Roman"/>
      <family val="1"/>
    </font>
    <font>
      <i/>
      <sz val="6"/>
      <color theme="1"/>
      <name val="Times New Roman"/>
      <family val="1"/>
    </font>
    <font>
      <sz val="11"/>
      <name val="Calibri"/>
      <family val="2"/>
      <scheme val="minor"/>
    </font>
    <font>
      <b/>
      <sz val="8.5"/>
      <color theme="1"/>
      <name val="Times New Roman"/>
      <family val="1"/>
    </font>
    <font>
      <sz val="8.5"/>
      <color theme="1"/>
      <name val="Times New Roman"/>
      <family val="1"/>
    </font>
    <font>
      <i/>
      <sz val="8.5"/>
      <color theme="1"/>
      <name val="Times New Roman"/>
      <family val="1"/>
    </font>
    <font>
      <b/>
      <i/>
      <sz val="8"/>
      <color theme="1"/>
      <name val="Times New Roman"/>
      <family val="1"/>
    </font>
    <font>
      <i/>
      <sz val="6.5"/>
      <color theme="1"/>
      <name val="Times New Roman"/>
      <family val="1"/>
    </font>
    <font>
      <b/>
      <sz val="18"/>
      <color theme="1"/>
      <name val="Times New Roman"/>
      <family val="1"/>
    </font>
    <font>
      <u/>
      <sz val="11"/>
      <color theme="10"/>
      <name val="Calibri"/>
      <family val="2"/>
      <scheme val="minor"/>
    </font>
    <font>
      <b/>
      <sz val="7"/>
      <color theme="1"/>
      <name val="Calibri"/>
      <family val="2"/>
      <scheme val="minor"/>
    </font>
    <font>
      <b/>
      <sz val="6"/>
      <color theme="1"/>
      <name val="Calibri"/>
      <family val="2"/>
      <scheme val="minor"/>
    </font>
    <font>
      <b/>
      <sz val="9"/>
      <color rgb="FFFF0000"/>
      <name val="Times New Roman"/>
      <family val="1"/>
    </font>
    <font>
      <b/>
      <i/>
      <sz val="6"/>
      <color theme="1"/>
      <name val="Times New Roman"/>
      <family val="1"/>
    </font>
    <font>
      <b/>
      <sz val="6"/>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0.34998626667073579"/>
        <bgColor indexed="64"/>
      </patternFill>
    </fill>
    <fill>
      <patternFill patternType="solid">
        <fgColor indexed="2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9" fillId="0" borderId="0" applyFont="0" applyFill="0" applyBorder="0" applyAlignment="0" applyProtection="0"/>
    <xf numFmtId="0" fontId="54" fillId="0" borderId="0" applyNumberFormat="0" applyFill="0" applyBorder="0" applyAlignment="0" applyProtection="0"/>
  </cellStyleXfs>
  <cellXfs count="406">
    <xf numFmtId="0" fontId="0" fillId="0" borderId="0" xfId="0"/>
    <xf numFmtId="0" fontId="3" fillId="0" borderId="0" xfId="0" applyFont="1" applyAlignment="1">
      <alignment horizontal="center" vertical="top" wrapText="1"/>
    </xf>
    <xf numFmtId="0" fontId="1"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Border="1" applyAlignment="1" applyProtection="1">
      <alignment vertical="top" wrapText="1"/>
    </xf>
    <xf numFmtId="0" fontId="5" fillId="0" borderId="0" xfId="0" applyFont="1" applyAlignment="1" applyProtection="1">
      <alignment vertical="top" wrapText="1"/>
    </xf>
    <xf numFmtId="0" fontId="0" fillId="0" borderId="0" xfId="0" applyAlignment="1" applyProtection="1">
      <alignment vertical="top" wrapText="1"/>
    </xf>
    <xf numFmtId="0" fontId="5" fillId="0" borderId="17" xfId="0" applyFont="1" applyBorder="1" applyAlignment="1" applyProtection="1">
      <alignment vertical="top" wrapText="1"/>
    </xf>
    <xf numFmtId="0" fontId="10" fillId="5" borderId="2" xfId="0" applyFont="1" applyFill="1" applyBorder="1" applyAlignment="1" applyProtection="1">
      <alignment horizontal="center" vertical="center" wrapText="1"/>
    </xf>
    <xf numFmtId="0" fontId="10" fillId="5" borderId="2" xfId="0" applyFont="1" applyFill="1" applyBorder="1" applyAlignment="1" applyProtection="1">
      <alignment vertical="center" wrapText="1"/>
    </xf>
    <xf numFmtId="0" fontId="10" fillId="0" borderId="0" xfId="0" applyFont="1" applyAlignment="1" applyProtection="1">
      <alignment horizontal="center" vertical="center" wrapText="1"/>
    </xf>
    <xf numFmtId="0" fontId="11"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top" wrapText="1"/>
      <protection locked="0"/>
    </xf>
    <xf numFmtId="0" fontId="4" fillId="0" borderId="0" xfId="0" applyFont="1" applyAlignment="1">
      <alignment horizontal="center" vertical="center"/>
    </xf>
    <xf numFmtId="0" fontId="3" fillId="7" borderId="2" xfId="0" applyFont="1" applyFill="1" applyBorder="1" applyAlignment="1">
      <alignment horizontal="center" vertical="center" wrapText="1"/>
    </xf>
    <xf numFmtId="0" fontId="2" fillId="7"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3" fillId="0" borderId="14" xfId="0" applyFont="1" applyBorder="1" applyProtection="1"/>
    <xf numFmtId="0" fontId="13" fillId="0" borderId="15" xfId="0" applyFont="1" applyBorder="1" applyProtection="1"/>
    <xf numFmtId="0" fontId="13" fillId="0" borderId="16" xfId="0" applyFont="1" applyBorder="1" applyProtection="1"/>
    <xf numFmtId="0" fontId="13" fillId="0" borderId="0" xfId="0" applyFont="1" applyProtection="1"/>
    <xf numFmtId="0" fontId="13" fillId="8" borderId="17" xfId="0" applyFont="1" applyFill="1" applyBorder="1" applyProtection="1"/>
    <xf numFmtId="0" fontId="13" fillId="8" borderId="0" xfId="0" applyFont="1" applyFill="1" applyBorder="1" applyProtection="1"/>
    <xf numFmtId="0" fontId="16" fillId="8" borderId="0" xfId="0" applyFont="1" applyFill="1" applyBorder="1" applyAlignment="1" applyProtection="1">
      <alignment horizontal="right"/>
    </xf>
    <xf numFmtId="0" fontId="13" fillId="8" borderId="18" xfId="0" applyFont="1" applyFill="1" applyBorder="1" applyProtection="1"/>
    <xf numFmtId="0" fontId="13" fillId="8" borderId="28" xfId="0" applyFont="1" applyFill="1" applyBorder="1" applyProtection="1"/>
    <xf numFmtId="0" fontId="13" fillId="8" borderId="1" xfId="0" applyFont="1" applyFill="1" applyBorder="1" applyProtection="1"/>
    <xf numFmtId="0" fontId="13" fillId="8" borderId="29" xfId="0" applyFont="1" applyFill="1" applyBorder="1" applyProtection="1"/>
    <xf numFmtId="0" fontId="13" fillId="0" borderId="0" xfId="0" applyFont="1" applyAlignment="1" applyProtection="1">
      <alignment vertical="center"/>
    </xf>
    <xf numFmtId="0" fontId="16" fillId="0" borderId="17"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8" xfId="0" applyFont="1" applyFill="1" applyBorder="1" applyAlignment="1" applyProtection="1">
      <alignment vertical="center"/>
    </xf>
    <xf numFmtId="0" fontId="13" fillId="8" borderId="17" xfId="0" applyFont="1" applyFill="1" applyBorder="1" applyAlignment="1" applyProtection="1">
      <alignment vertical="center"/>
    </xf>
    <xf numFmtId="0" fontId="14" fillId="8" borderId="0" xfId="0" applyFont="1" applyFill="1" applyBorder="1" applyAlignment="1" applyProtection="1">
      <alignment vertical="center"/>
    </xf>
    <xf numFmtId="0" fontId="13" fillId="8" borderId="0" xfId="0" applyFont="1" applyFill="1" applyBorder="1" applyAlignment="1" applyProtection="1">
      <alignment vertical="center"/>
    </xf>
    <xf numFmtId="0" fontId="13" fillId="8" borderId="18" xfId="0" applyFont="1" applyFill="1" applyBorder="1" applyAlignment="1" applyProtection="1">
      <alignment vertical="center"/>
    </xf>
    <xf numFmtId="0" fontId="13" fillId="0" borderId="0" xfId="0" applyFont="1" applyBorder="1" applyAlignment="1" applyProtection="1">
      <alignment vertical="center"/>
    </xf>
    <xf numFmtId="0" fontId="13" fillId="8" borderId="28" xfId="0" applyFont="1" applyFill="1" applyBorder="1" applyAlignment="1" applyProtection="1">
      <alignment vertical="center"/>
    </xf>
    <xf numFmtId="0" fontId="14" fillId="8" borderId="1" xfId="0" applyFont="1" applyFill="1" applyBorder="1" applyAlignment="1" applyProtection="1">
      <alignment vertical="center"/>
    </xf>
    <xf numFmtId="0" fontId="13" fillId="8" borderId="1" xfId="0" applyFont="1" applyFill="1" applyBorder="1" applyAlignment="1" applyProtection="1">
      <alignment vertical="center"/>
    </xf>
    <xf numFmtId="0" fontId="13" fillId="8" borderId="29" xfId="0" applyFont="1" applyFill="1" applyBorder="1" applyAlignment="1" applyProtection="1">
      <alignment vertical="center"/>
    </xf>
    <xf numFmtId="0" fontId="16" fillId="8" borderId="2" xfId="0" applyFont="1" applyFill="1" applyBorder="1" applyAlignment="1" applyProtection="1">
      <alignment horizontal="center" vertical="center"/>
      <protection locked="0"/>
    </xf>
    <xf numFmtId="0" fontId="16" fillId="8" borderId="0" xfId="0" applyFont="1" applyFill="1" applyBorder="1" applyAlignment="1" applyProtection="1">
      <alignment horizontal="center" vertical="center"/>
    </xf>
    <xf numFmtId="0" fontId="21" fillId="8" borderId="0" xfId="0" applyFont="1" applyFill="1" applyBorder="1" applyAlignment="1" applyProtection="1">
      <alignment horizontal="center" vertical="center"/>
    </xf>
    <xf numFmtId="0" fontId="22" fillId="8" borderId="17" xfId="0" applyFont="1" applyFill="1" applyBorder="1" applyAlignment="1" applyProtection="1">
      <alignment vertical="center"/>
    </xf>
    <xf numFmtId="0" fontId="23" fillId="8" borderId="0" xfId="0" applyFont="1" applyFill="1" applyBorder="1" applyAlignment="1" applyProtection="1"/>
    <xf numFmtId="0" fontId="23" fillId="8" borderId="0" xfId="0" applyFont="1" applyFill="1" applyBorder="1" applyAlignment="1" applyProtection="1">
      <alignment vertical="center"/>
    </xf>
    <xf numFmtId="0" fontId="13" fillId="10" borderId="17" xfId="0" applyFont="1" applyFill="1" applyBorder="1" applyAlignment="1" applyProtection="1">
      <alignment vertical="center"/>
    </xf>
    <xf numFmtId="0" fontId="16" fillId="10" borderId="0" xfId="0" applyFont="1" applyFill="1" applyBorder="1" applyAlignment="1" applyProtection="1">
      <alignment vertical="center"/>
    </xf>
    <xf numFmtId="0" fontId="13" fillId="10" borderId="0" xfId="0" applyFont="1" applyFill="1" applyBorder="1" applyAlignment="1" applyProtection="1">
      <alignment vertical="center"/>
    </xf>
    <xf numFmtId="0" fontId="13" fillId="10" borderId="18" xfId="0" applyFont="1" applyFill="1" applyBorder="1" applyAlignment="1" applyProtection="1">
      <alignment vertical="center"/>
    </xf>
    <xf numFmtId="0" fontId="13" fillId="8" borderId="30" xfId="0" applyFont="1" applyFill="1" applyBorder="1" applyAlignment="1" applyProtection="1">
      <alignment vertical="center"/>
    </xf>
    <xf numFmtId="0" fontId="13" fillId="8" borderId="11" xfId="0" applyFont="1" applyFill="1" applyBorder="1" applyAlignment="1" applyProtection="1">
      <alignment vertical="center"/>
    </xf>
    <xf numFmtId="0" fontId="13" fillId="8" borderId="31" xfId="0" applyFont="1" applyFill="1" applyBorder="1" applyAlignment="1" applyProtection="1">
      <alignment vertical="center"/>
    </xf>
    <xf numFmtId="0" fontId="13" fillId="8" borderId="20" xfId="0" applyFont="1" applyFill="1" applyBorder="1" applyAlignment="1" applyProtection="1">
      <alignment vertical="center"/>
    </xf>
    <xf numFmtId="0" fontId="13" fillId="8" borderId="32" xfId="0" applyFont="1" applyFill="1" applyBorder="1" applyAlignment="1" applyProtection="1">
      <alignment vertical="center"/>
    </xf>
    <xf numFmtId="0" fontId="13" fillId="8" borderId="21" xfId="0" applyFont="1" applyFill="1" applyBorder="1" applyAlignment="1" applyProtection="1">
      <alignment vertical="center"/>
    </xf>
    <xf numFmtId="0" fontId="25" fillId="0" borderId="0" xfId="0" applyFont="1" applyProtection="1"/>
    <xf numFmtId="0" fontId="16" fillId="8" borderId="2" xfId="0" applyFont="1" applyFill="1" applyBorder="1" applyAlignment="1" applyProtection="1">
      <alignment horizontal="center" vertical="center"/>
    </xf>
    <xf numFmtId="164" fontId="16" fillId="8" borderId="3" xfId="1" applyNumberFormat="1" applyFont="1" applyFill="1" applyBorder="1" applyAlignment="1" applyProtection="1">
      <alignment horizontal="center" vertical="center"/>
    </xf>
    <xf numFmtId="0" fontId="13" fillId="8" borderId="3" xfId="0" quotePrefix="1" applyNumberFormat="1" applyFont="1" applyFill="1" applyBorder="1" applyAlignment="1" applyProtection="1">
      <alignment vertical="center"/>
    </xf>
    <xf numFmtId="164" fontId="13" fillId="8" borderId="3" xfId="0" applyNumberFormat="1" applyFont="1" applyFill="1" applyBorder="1" applyAlignment="1" applyProtection="1">
      <alignment horizontal="left" vertical="center"/>
    </xf>
    <xf numFmtId="0" fontId="13" fillId="8" borderId="3" xfId="0" applyFont="1" applyFill="1" applyBorder="1" applyAlignment="1" applyProtection="1">
      <alignment vertical="center"/>
    </xf>
    <xf numFmtId="0" fontId="30" fillId="0" borderId="0" xfId="0" applyFont="1" applyAlignment="1" applyProtection="1">
      <alignment vertical="center"/>
    </xf>
    <xf numFmtId="0" fontId="30" fillId="0" borderId="8" xfId="0" applyFont="1" applyBorder="1" applyAlignment="1" applyProtection="1">
      <alignment vertical="center"/>
    </xf>
    <xf numFmtId="0" fontId="30" fillId="0" borderId="6" xfId="0" applyFont="1" applyBorder="1" applyAlignment="1" applyProtection="1">
      <alignment vertical="center"/>
    </xf>
    <xf numFmtId="0" fontId="30" fillId="0" borderId="0" xfId="0" applyFont="1" applyAlignment="1" applyProtection="1">
      <alignment vertical="center" wrapText="1"/>
    </xf>
    <xf numFmtId="0" fontId="30" fillId="0" borderId="0" xfId="0" applyFont="1" applyAlignment="1" applyProtection="1">
      <alignment horizontal="left" vertical="center" wrapText="1"/>
    </xf>
    <xf numFmtId="0" fontId="30" fillId="0" borderId="0" xfId="0" applyFont="1" applyBorder="1" applyAlignment="1" applyProtection="1">
      <alignment vertical="center" wrapText="1"/>
    </xf>
    <xf numFmtId="0" fontId="7" fillId="0" borderId="8"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0" xfId="0" applyFont="1" applyFill="1" applyAlignment="1" applyProtection="1">
      <alignment horizontal="left" vertical="center" wrapText="1"/>
    </xf>
    <xf numFmtId="166" fontId="30" fillId="0" borderId="8" xfId="0" applyNumberFormat="1" applyFont="1" applyFill="1" applyBorder="1" applyAlignment="1" applyProtection="1">
      <alignment vertical="center" wrapText="1"/>
      <protection locked="0"/>
    </xf>
    <xf numFmtId="0" fontId="35" fillId="0" borderId="0" xfId="0" applyFont="1" applyAlignment="1" applyProtection="1">
      <alignment horizontal="left" vertical="top" wrapText="1"/>
      <protection hidden="1"/>
    </xf>
    <xf numFmtId="49" fontId="8" fillId="4" borderId="0" xfId="0" applyNumberFormat="1" applyFont="1" applyFill="1" applyAlignment="1">
      <alignment horizontal="center" vertical="top"/>
    </xf>
    <xf numFmtId="0" fontId="37" fillId="4" borderId="0" xfId="0" applyFont="1" applyFill="1" applyAlignment="1">
      <alignment vertical="top"/>
    </xf>
    <xf numFmtId="0" fontId="8" fillId="4" borderId="0" xfId="0" applyFont="1" applyFill="1" applyAlignment="1">
      <alignment horizontal="center" vertical="top"/>
    </xf>
    <xf numFmtId="0" fontId="8" fillId="4" borderId="0" xfId="0" quotePrefix="1" applyFont="1" applyFill="1" applyAlignment="1">
      <alignment horizontal="center" vertical="top"/>
    </xf>
    <xf numFmtId="0" fontId="5" fillId="0" borderId="0" xfId="0" applyFont="1" applyBorder="1" applyAlignment="1" applyProtection="1">
      <alignment horizontal="center" vertical="top" wrapText="1"/>
    </xf>
    <xf numFmtId="0" fontId="30"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164" fontId="27" fillId="0" borderId="0" xfId="1" applyFont="1" applyFill="1" applyBorder="1" applyAlignment="1" applyProtection="1">
      <alignment horizontal="right" vertical="top" wrapText="1"/>
      <protection hidden="1"/>
    </xf>
    <xf numFmtId="164" fontId="26" fillId="0" borderId="0" xfId="1" applyFont="1" applyFill="1" applyBorder="1" applyAlignment="1" applyProtection="1">
      <alignment horizontal="right" vertical="top" wrapText="1"/>
      <protection hidden="1"/>
    </xf>
    <xf numFmtId="0" fontId="5" fillId="0" borderId="0" xfId="0" quotePrefix="1" applyFont="1" applyFill="1" applyBorder="1" applyAlignment="1" applyProtection="1">
      <alignment horizontal="right" vertical="top"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7" xfId="0" applyFont="1" applyBorder="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Alignment="1" applyProtection="1">
      <alignment vertical="center" wrapText="1"/>
    </xf>
    <xf numFmtId="0" fontId="5" fillId="0" borderId="10" xfId="0" applyFont="1" applyBorder="1" applyAlignment="1" applyProtection="1">
      <alignment vertical="center" wrapText="1"/>
    </xf>
    <xf numFmtId="0" fontId="5" fillId="0" borderId="11" xfId="0" applyFont="1" applyBorder="1" applyAlignment="1" applyProtection="1">
      <alignment vertical="center" wrapText="1"/>
    </xf>
    <xf numFmtId="0" fontId="6" fillId="0" borderId="11"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34" fillId="0" borderId="11" xfId="0" applyFont="1" applyFill="1" applyBorder="1" applyAlignment="1" applyProtection="1">
      <alignment vertical="center" wrapText="1"/>
    </xf>
    <xf numFmtId="0" fontId="34" fillId="0" borderId="12" xfId="0" applyFont="1" applyFill="1" applyBorder="1" applyAlignment="1" applyProtection="1">
      <alignment vertical="center" wrapText="1"/>
    </xf>
    <xf numFmtId="0" fontId="5" fillId="0" borderId="6" xfId="0" applyFont="1" applyBorder="1" applyAlignment="1" applyProtection="1">
      <alignment vertical="center" wrapText="1"/>
    </xf>
    <xf numFmtId="0" fontId="5" fillId="0" borderId="8" xfId="0" applyFont="1" applyBorder="1" applyAlignment="1" applyProtection="1">
      <alignment vertical="top" wrapText="1"/>
    </xf>
    <xf numFmtId="0" fontId="26" fillId="0" borderId="1" xfId="0" applyFont="1" applyBorder="1" applyAlignment="1" applyProtection="1">
      <alignment horizontal="left" vertical="center"/>
    </xf>
    <xf numFmtId="0" fontId="5" fillId="0" borderId="1" xfId="0" applyFont="1" applyBorder="1" applyAlignment="1" applyProtection="1">
      <alignment vertical="top" wrapText="1"/>
    </xf>
    <xf numFmtId="0" fontId="5" fillId="0" borderId="1" xfId="0" quotePrefix="1" applyFont="1" applyFill="1" applyBorder="1" applyAlignment="1" applyProtection="1">
      <alignment horizontal="right" vertical="top" wrapText="1"/>
    </xf>
    <xf numFmtId="0" fontId="5"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30" fillId="0" borderId="8" xfId="0" applyFont="1" applyBorder="1" applyAlignment="1" applyProtection="1">
      <alignment horizontal="center" vertical="center"/>
    </xf>
    <xf numFmtId="0" fontId="30" fillId="0" borderId="8" xfId="0" applyFont="1" applyBorder="1" applyAlignment="1" applyProtection="1">
      <alignment horizontal="left" vertical="center"/>
    </xf>
    <xf numFmtId="0" fontId="30" fillId="0" borderId="6" xfId="0" applyFont="1" applyBorder="1" applyAlignment="1" applyProtection="1">
      <alignment vertical="center" wrapText="1"/>
    </xf>
    <xf numFmtId="0" fontId="30" fillId="0" borderId="8" xfId="0" applyFont="1" applyBorder="1" applyAlignment="1" applyProtection="1">
      <alignment vertical="center" wrapText="1"/>
    </xf>
    <xf numFmtId="0" fontId="30" fillId="0" borderId="8"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8" xfId="0" applyFont="1" applyFill="1" applyBorder="1" applyAlignment="1" applyProtection="1">
      <alignment horizontal="left" vertical="center" wrapText="1"/>
    </xf>
    <xf numFmtId="165" fontId="8" fillId="0" borderId="1" xfId="0" applyNumberFormat="1" applyFont="1" applyFill="1" applyBorder="1" applyAlignment="1" applyProtection="1">
      <alignment horizontal="left" wrapText="1"/>
    </xf>
    <xf numFmtId="167" fontId="27" fillId="0" borderId="1" xfId="0" applyNumberFormat="1" applyFont="1" applyFill="1" applyBorder="1" applyAlignment="1" applyProtection="1">
      <alignment horizontal="left" vertical="top" wrapText="1"/>
    </xf>
    <xf numFmtId="0" fontId="27" fillId="0" borderId="2" xfId="0" applyFont="1" applyFill="1" applyBorder="1" applyAlignment="1" applyProtection="1">
      <alignment vertical="center"/>
    </xf>
    <xf numFmtId="0" fontId="5" fillId="0" borderId="0" xfId="0" applyFont="1" applyBorder="1" applyAlignment="1" applyProtection="1">
      <alignment horizontal="center" vertical="top"/>
    </xf>
    <xf numFmtId="0" fontId="5" fillId="0" borderId="0" xfId="0" applyFont="1" applyFill="1" applyBorder="1" applyAlignment="1" applyProtection="1">
      <alignment horizontal="center" vertical="top" wrapText="1"/>
    </xf>
    <xf numFmtId="0" fontId="0" fillId="0" borderId="0" xfId="0" applyAlignment="1">
      <alignment vertical="top"/>
    </xf>
    <xf numFmtId="0" fontId="0" fillId="4" borderId="0" xfId="0" applyFill="1" applyAlignment="1">
      <alignment vertical="top"/>
    </xf>
    <xf numFmtId="0" fontId="37" fillId="4" borderId="0" xfId="0" applyFont="1" applyFill="1" applyAlignment="1">
      <alignment horizontal="center" vertical="top"/>
    </xf>
    <xf numFmtId="0" fontId="37" fillId="0" borderId="0" xfId="0" applyFont="1" applyAlignment="1">
      <alignment vertical="top"/>
    </xf>
    <xf numFmtId="0" fontId="0" fillId="0" borderId="0" xfId="0" applyAlignment="1">
      <alignment vertical="center"/>
    </xf>
    <xf numFmtId="0" fontId="0" fillId="0" borderId="0" xfId="0" applyAlignment="1" applyProtection="1">
      <alignment horizontal="center" vertical="top" wrapText="1"/>
    </xf>
    <xf numFmtId="49" fontId="42" fillId="8" borderId="3" xfId="0" applyNumberFormat="1" applyFont="1" applyFill="1" applyBorder="1" applyAlignment="1" applyProtection="1">
      <alignment horizontal="center" vertical="center"/>
      <protection locked="0"/>
    </xf>
    <xf numFmtId="0" fontId="37" fillId="4" borderId="0" xfId="0" applyFont="1" applyFill="1" applyAlignment="1">
      <alignment horizontal="left" vertical="top" wrapText="1"/>
    </xf>
    <xf numFmtId="0" fontId="30" fillId="0" borderId="0" xfId="0" applyFont="1" applyFill="1" applyAlignment="1" applyProtection="1">
      <alignment vertical="center" wrapText="1"/>
    </xf>
    <xf numFmtId="168" fontId="35" fillId="0" borderId="0" xfId="0" applyNumberFormat="1" applyFont="1" applyBorder="1" applyAlignment="1" applyProtection="1">
      <alignment horizontal="center" vertical="top" wrapText="1"/>
      <protection hidden="1"/>
    </xf>
    <xf numFmtId="1" fontId="36" fillId="0" borderId="0" xfId="0" applyNumberFormat="1" applyFont="1" applyBorder="1" applyAlignment="1" applyProtection="1">
      <alignment horizontal="left" vertical="top" wrapText="1"/>
      <protection hidden="1"/>
    </xf>
    <xf numFmtId="0" fontId="35" fillId="0" borderId="0" xfId="0" applyFont="1" applyBorder="1" applyAlignment="1" applyProtection="1">
      <alignment horizontal="left" vertical="top" wrapText="1"/>
      <protection hidden="1"/>
    </xf>
    <xf numFmtId="0" fontId="36" fillId="0" borderId="0" xfId="0" applyFont="1" applyBorder="1" applyAlignment="1" applyProtection="1">
      <alignment horizontal="left" vertical="top" wrapText="1"/>
      <protection hidden="1"/>
    </xf>
    <xf numFmtId="49" fontId="35" fillId="0" borderId="0" xfId="0" applyNumberFormat="1" applyFont="1" applyBorder="1" applyAlignment="1" applyProtection="1">
      <alignment horizontal="left" vertical="top" wrapText="1"/>
      <protection hidden="1"/>
    </xf>
    <xf numFmtId="165" fontId="35" fillId="0" borderId="0" xfId="0" applyNumberFormat="1" applyFont="1" applyBorder="1" applyAlignment="1" applyProtection="1">
      <alignment horizontal="left" vertical="top" wrapText="1"/>
      <protection hidden="1"/>
    </xf>
    <xf numFmtId="167" fontId="35" fillId="0" borderId="0" xfId="0" applyNumberFormat="1" applyFont="1" applyBorder="1" applyAlignment="1" applyProtection="1">
      <alignment horizontal="left" vertical="top" wrapText="1"/>
      <protection hidden="1"/>
    </xf>
    <xf numFmtId="164" fontId="35" fillId="0" borderId="0" xfId="1" applyFont="1" applyBorder="1" applyAlignment="1" applyProtection="1">
      <alignment horizontal="left" vertical="top" wrapText="1"/>
      <protection hidden="1"/>
    </xf>
    <xf numFmtId="165" fontId="8" fillId="0" borderId="0" xfId="0" applyNumberFormat="1" applyFont="1" applyFill="1" applyBorder="1" applyAlignment="1" applyProtection="1">
      <alignment horizontal="left" wrapText="1"/>
    </xf>
    <xf numFmtId="167" fontId="27" fillId="0" borderId="0" xfId="0" applyNumberFormat="1" applyFont="1" applyFill="1" applyBorder="1" applyAlignment="1" applyProtection="1">
      <alignment horizontal="left" vertical="top" wrapText="1"/>
    </xf>
    <xf numFmtId="164" fontId="27" fillId="0" borderId="0" xfId="1" applyFont="1" applyFill="1" applyBorder="1" applyAlignment="1" applyProtection="1">
      <alignment horizontal="left" vertical="top" wrapText="1"/>
    </xf>
    <xf numFmtId="164" fontId="27" fillId="0" borderId="0" xfId="1" applyFont="1" applyFill="1" applyBorder="1" applyAlignment="1" applyProtection="1">
      <alignment horizontal="right" vertical="top" wrapText="1"/>
    </xf>
    <xf numFmtId="0" fontId="27" fillId="0" borderId="33" xfId="0" applyFont="1" applyBorder="1" applyAlignment="1" applyProtection="1">
      <alignment vertical="center"/>
    </xf>
    <xf numFmtId="0" fontId="27" fillId="0" borderId="13" xfId="0" applyFont="1" applyBorder="1" applyAlignment="1" applyProtection="1">
      <alignment vertical="center"/>
    </xf>
    <xf numFmtId="0" fontId="35" fillId="0" borderId="0" xfId="0" applyFont="1" applyAlignment="1">
      <alignment horizontal="center"/>
    </xf>
    <xf numFmtId="0" fontId="35" fillId="0" borderId="0" xfId="0" applyFont="1" applyAlignment="1">
      <alignment horizontal="right"/>
    </xf>
    <xf numFmtId="0" fontId="36" fillId="0" borderId="0" xfId="0" applyFont="1" applyAlignment="1">
      <alignment horizontal="justify" vertical="top" wrapText="1"/>
    </xf>
    <xf numFmtId="0" fontId="36" fillId="0" borderId="0" xfId="0" applyFont="1" applyAlignment="1">
      <alignment horizontal="right" vertical="top"/>
    </xf>
    <xf numFmtId="0" fontId="35" fillId="0" borderId="0" xfId="0" applyFont="1" applyAlignment="1">
      <alignment horizontal="justify" vertical="top" wrapText="1"/>
    </xf>
    <xf numFmtId="0" fontId="47" fillId="0" borderId="0" xfId="0" applyFont="1" applyAlignment="1">
      <alignment horizontal="justify"/>
    </xf>
    <xf numFmtId="0" fontId="5" fillId="0" borderId="10" xfId="0" applyFont="1" applyBorder="1" applyAlignment="1" applyProtection="1">
      <alignment vertical="top" wrapText="1"/>
    </xf>
    <xf numFmtId="0" fontId="27" fillId="0" borderId="11" xfId="0" applyFont="1" applyBorder="1" applyAlignment="1" applyProtection="1">
      <alignment vertical="top"/>
    </xf>
    <xf numFmtId="0" fontId="27" fillId="0" borderId="11" xfId="0" applyFont="1" applyBorder="1" applyAlignment="1" applyProtection="1">
      <alignment vertical="top" wrapText="1"/>
    </xf>
    <xf numFmtId="0" fontId="27" fillId="0" borderId="11" xfId="0" applyFont="1" applyBorder="1" applyAlignment="1" applyProtection="1">
      <alignment horizontal="right" vertical="top" wrapText="1"/>
    </xf>
    <xf numFmtId="0" fontId="5" fillId="0" borderId="12" xfId="0" applyFont="1" applyBorder="1" applyAlignment="1" applyProtection="1">
      <alignment vertical="top" wrapText="1"/>
    </xf>
    <xf numFmtId="0" fontId="5" fillId="0" borderId="6" xfId="0" applyFont="1" applyBorder="1" applyAlignment="1" applyProtection="1">
      <alignment vertical="top" wrapText="1"/>
    </xf>
    <xf numFmtId="0" fontId="5" fillId="0" borderId="7" xfId="0" applyFont="1" applyBorder="1" applyAlignment="1" applyProtection="1">
      <alignment vertical="top" wrapText="1"/>
    </xf>
    <xf numFmtId="0" fontId="48" fillId="0" borderId="0" xfId="0" applyFont="1" applyBorder="1" applyAlignment="1">
      <alignment horizontal="center" vertical="top"/>
    </xf>
    <xf numFmtId="0" fontId="49" fillId="0" borderId="0" xfId="0" applyFont="1" applyBorder="1" applyAlignment="1">
      <alignment horizontal="center"/>
    </xf>
    <xf numFmtId="0" fontId="49" fillId="0" borderId="0" xfId="0" applyFont="1" applyBorder="1" applyAlignment="1" applyProtection="1">
      <alignment horizontal="right" vertical="top" wrapText="1"/>
    </xf>
    <xf numFmtId="0" fontId="49" fillId="0" borderId="7" xfId="0" applyFont="1" applyBorder="1" applyAlignment="1" applyProtection="1">
      <alignment horizontal="justify" vertical="top" wrapText="1"/>
    </xf>
    <xf numFmtId="0" fontId="48" fillId="0" borderId="0" xfId="0" applyFont="1" applyBorder="1" applyAlignment="1">
      <alignment horizontal="left" vertical="top"/>
    </xf>
    <xf numFmtId="0" fontId="49" fillId="0" borderId="0" xfId="0" applyFont="1" applyBorder="1" applyAlignment="1">
      <alignment vertical="top" wrapText="1"/>
    </xf>
    <xf numFmtId="0" fontId="49" fillId="0" borderId="0" xfId="0" applyFont="1" applyBorder="1"/>
    <xf numFmtId="0" fontId="49" fillId="0" borderId="0" xfId="0" applyFont="1" applyBorder="1" applyAlignment="1">
      <alignment horizontal="right"/>
    </xf>
    <xf numFmtId="0" fontId="49" fillId="0" borderId="0" xfId="0" applyFont="1" applyBorder="1" applyAlignment="1">
      <alignment horizontal="left"/>
    </xf>
    <xf numFmtId="0" fontId="49" fillId="0" borderId="0" xfId="0" applyFont="1" applyBorder="1" applyAlignment="1" applyProtection="1">
      <alignment vertical="top" wrapText="1"/>
    </xf>
    <xf numFmtId="0" fontId="49" fillId="0" borderId="7" xfId="0" applyFont="1" applyBorder="1" applyAlignment="1" applyProtection="1">
      <alignment vertical="top" wrapText="1"/>
    </xf>
    <xf numFmtId="0" fontId="5" fillId="0" borderId="0" xfId="0" applyFont="1" applyBorder="1" applyAlignment="1" applyProtection="1">
      <alignment horizontal="center" vertical="top" wrapText="1"/>
    </xf>
    <xf numFmtId="0" fontId="30" fillId="0" borderId="0" xfId="0" applyFont="1" applyAlignment="1">
      <alignment vertical="center"/>
    </xf>
    <xf numFmtId="1" fontId="43" fillId="0" borderId="0" xfId="0" applyNumberFormat="1" applyFont="1" applyBorder="1" applyAlignment="1" applyProtection="1">
      <alignment horizontal="center" vertical="top" wrapText="1"/>
      <protection hidden="1"/>
    </xf>
    <xf numFmtId="0" fontId="57" fillId="0" borderId="0" xfId="0" applyFont="1" applyAlignment="1" applyProtection="1">
      <alignment horizontal="left" vertical="top" wrapText="1"/>
      <protection hidden="1"/>
    </xf>
    <xf numFmtId="0" fontId="48" fillId="0" borderId="0" xfId="0" applyFont="1" applyBorder="1" applyAlignment="1">
      <alignment horizontal="right" vertical="top"/>
    </xf>
    <xf numFmtId="0" fontId="5" fillId="0" borderId="0" xfId="0" applyFont="1" applyBorder="1" applyAlignment="1" applyProtection="1">
      <alignment horizontal="center" vertical="top" wrapText="1"/>
    </xf>
    <xf numFmtId="0" fontId="30" fillId="0" borderId="34" xfId="0" applyFont="1" applyBorder="1" applyAlignment="1" applyProtection="1">
      <alignment vertical="center"/>
    </xf>
    <xf numFmtId="0" fontId="45" fillId="6" borderId="22" xfId="0" applyFont="1" applyFill="1" applyBorder="1" applyAlignment="1" applyProtection="1">
      <alignment vertical="top" wrapText="1"/>
    </xf>
    <xf numFmtId="49" fontId="27" fillId="0" borderId="2" xfId="0" applyNumberFormat="1" applyFont="1" applyFill="1" applyBorder="1" applyAlignment="1" applyProtection="1">
      <alignment vertical="center" wrapText="1"/>
    </xf>
    <xf numFmtId="0" fontId="27" fillId="0" borderId="1" xfId="0" applyFont="1" applyFill="1" applyBorder="1" applyAlignment="1" applyProtection="1">
      <alignment vertical="center"/>
    </xf>
    <xf numFmtId="0" fontId="17" fillId="8" borderId="17"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17" fillId="8" borderId="18" xfId="0" applyFont="1" applyFill="1" applyBorder="1" applyAlignment="1" applyProtection="1">
      <alignment horizontal="center" vertical="center"/>
    </xf>
    <xf numFmtId="0" fontId="16" fillId="8" borderId="24" xfId="0" applyFont="1" applyFill="1" applyBorder="1" applyAlignment="1" applyProtection="1">
      <alignment horizontal="center" vertical="center"/>
    </xf>
    <xf numFmtId="0" fontId="16" fillId="8" borderId="25" xfId="0" applyFont="1" applyFill="1" applyBorder="1" applyAlignment="1" applyProtection="1">
      <alignment horizontal="center" vertical="center"/>
    </xf>
    <xf numFmtId="0" fontId="16" fillId="8" borderId="26" xfId="0" applyFont="1" applyFill="1" applyBorder="1" applyAlignment="1" applyProtection="1">
      <alignment horizontal="center" vertical="center"/>
    </xf>
    <xf numFmtId="0" fontId="14" fillId="8" borderId="17"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0" fontId="14" fillId="8" borderId="18" xfId="0" applyFont="1" applyFill="1" applyBorder="1" applyAlignment="1" applyProtection="1">
      <alignment horizontal="center" vertical="center"/>
    </xf>
    <xf numFmtId="0" fontId="15" fillId="8" borderId="17" xfId="0" applyFont="1" applyFill="1" applyBorder="1" applyAlignment="1" applyProtection="1">
      <alignment horizontal="center" vertical="center"/>
    </xf>
    <xf numFmtId="0" fontId="15" fillId="8" borderId="0" xfId="0" applyFont="1" applyFill="1" applyBorder="1" applyAlignment="1" applyProtection="1">
      <alignment horizontal="center" vertical="center"/>
    </xf>
    <xf numFmtId="0" fontId="15" fillId="8" borderId="18"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16" fillId="8" borderId="0" xfId="0" applyFont="1" applyFill="1" applyBorder="1" applyAlignment="1" applyProtection="1">
      <alignment horizontal="center" vertical="center"/>
    </xf>
    <xf numFmtId="0" fontId="16" fillId="8" borderId="18" xfId="0" applyFont="1" applyFill="1" applyBorder="1" applyAlignment="1" applyProtection="1">
      <alignment horizontal="center" vertical="center"/>
    </xf>
    <xf numFmtId="0" fontId="13" fillId="8" borderId="4" xfId="0" applyFont="1" applyFill="1" applyBorder="1" applyAlignment="1" applyProtection="1">
      <alignment horizontal="left" vertical="center"/>
    </xf>
    <xf numFmtId="0" fontId="13" fillId="8" borderId="3" xfId="0" applyFont="1" applyFill="1" applyBorder="1" applyAlignment="1" applyProtection="1">
      <alignment horizontal="left" vertical="center"/>
    </xf>
    <xf numFmtId="0" fontId="18" fillId="8" borderId="3" xfId="0" applyFont="1" applyFill="1" applyBorder="1" applyAlignment="1" applyProtection="1">
      <alignment horizontal="left" vertical="center"/>
      <protection locked="0"/>
    </xf>
    <xf numFmtId="0" fontId="18" fillId="8" borderId="5" xfId="0" applyFont="1" applyFill="1" applyBorder="1" applyAlignment="1" applyProtection="1">
      <alignment horizontal="left" vertical="center"/>
      <protection locked="0"/>
    </xf>
    <xf numFmtId="0" fontId="18" fillId="8" borderId="3" xfId="0" applyFont="1" applyFill="1" applyBorder="1" applyAlignment="1" applyProtection="1">
      <alignment horizontal="left" vertical="center"/>
    </xf>
    <xf numFmtId="0" fontId="18" fillId="8" borderId="5" xfId="0" applyFont="1" applyFill="1" applyBorder="1" applyAlignment="1" applyProtection="1">
      <alignment horizontal="left" vertical="center"/>
    </xf>
    <xf numFmtId="0" fontId="19" fillId="8" borderId="4" xfId="0" applyFont="1" applyFill="1" applyBorder="1" applyAlignment="1" applyProtection="1">
      <alignment horizontal="left" vertical="center"/>
    </xf>
    <xf numFmtId="0" fontId="19" fillId="8" borderId="3" xfId="0" applyFont="1" applyFill="1" applyBorder="1" applyAlignment="1" applyProtection="1">
      <alignment horizontal="left" vertical="center"/>
    </xf>
    <xf numFmtId="0" fontId="16" fillId="8" borderId="3" xfId="0" applyNumberFormat="1" applyFont="1" applyFill="1" applyBorder="1" applyAlignment="1" applyProtection="1">
      <alignment horizontal="left" vertical="center"/>
    </xf>
    <xf numFmtId="0" fontId="16" fillId="8" borderId="5" xfId="0" applyNumberFormat="1" applyFont="1" applyFill="1" applyBorder="1" applyAlignment="1" applyProtection="1">
      <alignment horizontal="left" vertical="center"/>
    </xf>
    <xf numFmtId="0" fontId="16" fillId="8" borderId="3" xfId="0" applyFont="1" applyFill="1" applyBorder="1" applyAlignment="1" applyProtection="1">
      <alignment horizontal="left" vertical="center"/>
      <protection locked="0"/>
    </xf>
    <xf numFmtId="0" fontId="16" fillId="8" borderId="5" xfId="0" applyFont="1" applyFill="1" applyBorder="1" applyAlignment="1" applyProtection="1">
      <alignment horizontal="left" vertical="center"/>
      <protection locked="0"/>
    </xf>
    <xf numFmtId="0" fontId="16" fillId="8" borderId="3" xfId="0" applyFont="1" applyFill="1" applyBorder="1" applyAlignment="1" applyProtection="1">
      <alignment horizontal="left" vertical="center"/>
    </xf>
    <xf numFmtId="0" fontId="16" fillId="8" borderId="5" xfId="0" applyFont="1" applyFill="1" applyBorder="1" applyAlignment="1" applyProtection="1">
      <alignment horizontal="left" vertical="center"/>
    </xf>
    <xf numFmtId="0" fontId="20" fillId="8" borderId="3" xfId="0" applyFont="1" applyFill="1" applyBorder="1" applyAlignment="1" applyProtection="1">
      <alignment horizontal="left" vertical="center"/>
      <protection locked="0"/>
    </xf>
    <xf numFmtId="0" fontId="20" fillId="8" borderId="5" xfId="0" applyFont="1" applyFill="1" applyBorder="1" applyAlignment="1" applyProtection="1">
      <alignment horizontal="left" vertical="center"/>
      <protection locked="0"/>
    </xf>
    <xf numFmtId="49" fontId="16" fillId="8" borderId="3" xfId="0" applyNumberFormat="1" applyFont="1" applyFill="1" applyBorder="1" applyAlignment="1" applyProtection="1">
      <alignment horizontal="left" vertical="center"/>
      <protection locked="0"/>
    </xf>
    <xf numFmtId="49" fontId="16" fillId="8" borderId="5" xfId="0" applyNumberFormat="1" applyFont="1" applyFill="1" applyBorder="1" applyAlignment="1" applyProtection="1">
      <alignment horizontal="left" vertical="center"/>
      <protection locked="0"/>
    </xf>
    <xf numFmtId="0" fontId="20" fillId="8" borderId="3" xfId="0" applyFont="1" applyFill="1" applyBorder="1" applyAlignment="1" applyProtection="1">
      <alignment horizontal="left" vertical="center"/>
    </xf>
    <xf numFmtId="0" fontId="20" fillId="8" borderId="5" xfId="0" applyFont="1" applyFill="1" applyBorder="1" applyAlignment="1" applyProtection="1">
      <alignment horizontal="left" vertical="center"/>
    </xf>
    <xf numFmtId="49" fontId="20" fillId="8" borderId="3" xfId="0" applyNumberFormat="1" applyFont="1" applyFill="1" applyBorder="1" applyAlignment="1" applyProtection="1">
      <alignment horizontal="left" vertical="center"/>
      <protection locked="0"/>
    </xf>
    <xf numFmtId="0" fontId="20" fillId="8" borderId="3" xfId="0" applyNumberFormat="1" applyFont="1" applyFill="1" applyBorder="1" applyAlignment="1" applyProtection="1">
      <alignment horizontal="left" vertical="center"/>
      <protection locked="0"/>
    </xf>
    <xf numFmtId="49" fontId="20" fillId="8" borderId="5" xfId="0" applyNumberFormat="1" applyFont="1" applyFill="1" applyBorder="1" applyAlignment="1" applyProtection="1">
      <alignment horizontal="left" vertical="center"/>
      <protection locked="0"/>
    </xf>
    <xf numFmtId="0" fontId="16" fillId="9" borderId="28" xfId="0" applyFont="1" applyFill="1" applyBorder="1" applyAlignment="1" applyProtection="1">
      <alignment horizontal="center" vertical="center"/>
    </xf>
    <xf numFmtId="0" fontId="16" fillId="9" borderId="1" xfId="0" applyFont="1" applyFill="1" applyBorder="1" applyAlignment="1" applyProtection="1">
      <alignment horizontal="center" vertical="center"/>
    </xf>
    <xf numFmtId="0" fontId="16" fillId="9" borderId="29" xfId="0" applyFont="1" applyFill="1" applyBorder="1" applyAlignment="1" applyProtection="1">
      <alignment horizontal="center" vertical="center"/>
    </xf>
    <xf numFmtId="164" fontId="13" fillId="8" borderId="3" xfId="1" applyFont="1" applyFill="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4" fillId="8" borderId="1" xfId="0" applyFont="1" applyFill="1" applyBorder="1" applyAlignment="1" applyProtection="1">
      <alignment horizontal="left" vertical="center"/>
    </xf>
    <xf numFmtId="0" fontId="13" fillId="0" borderId="1" xfId="0" applyFont="1" applyBorder="1" applyAlignment="1" applyProtection="1">
      <alignment horizontal="center" vertical="center"/>
      <protection locked="0"/>
    </xf>
    <xf numFmtId="0" fontId="13" fillId="8" borderId="0" xfId="0" applyFont="1" applyFill="1" applyBorder="1" applyAlignment="1" applyProtection="1">
      <alignment horizontal="left" vertical="center"/>
    </xf>
    <xf numFmtId="0" fontId="13" fillId="0" borderId="1" xfId="0" applyFont="1" applyBorder="1" applyAlignment="1" applyProtection="1">
      <alignment horizontal="center" vertical="center"/>
    </xf>
    <xf numFmtId="164" fontId="16" fillId="8" borderId="3" xfId="0" applyNumberFormat="1" applyFont="1" applyFill="1" applyBorder="1" applyAlignment="1" applyProtection="1">
      <alignment horizontal="center" vertical="center"/>
    </xf>
    <xf numFmtId="0" fontId="16" fillId="8" borderId="3" xfId="0" applyNumberFormat="1" applyFont="1" applyFill="1" applyBorder="1" applyAlignment="1" applyProtection="1">
      <alignment horizontal="center" vertical="center"/>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xf>
    <xf numFmtId="0" fontId="14" fillId="8" borderId="1" xfId="0" applyFont="1" applyFill="1" applyBorder="1" applyAlignment="1" applyProtection="1">
      <alignment horizontal="left" vertical="center"/>
      <protection locked="0"/>
    </xf>
    <xf numFmtId="0" fontId="24" fillId="0" borderId="4" xfId="0" applyFont="1" applyBorder="1" applyAlignment="1" applyProtection="1">
      <alignment horizontal="left"/>
    </xf>
    <xf numFmtId="0" fontId="24" fillId="0" borderId="3" xfId="0" applyFont="1" applyBorder="1" applyAlignment="1" applyProtection="1">
      <alignment horizontal="left"/>
    </xf>
    <xf numFmtId="0" fontId="24" fillId="0" borderId="5" xfId="0" applyFont="1" applyBorder="1" applyAlignment="1" applyProtection="1">
      <alignment horizontal="left"/>
    </xf>
    <xf numFmtId="0" fontId="24" fillId="0" borderId="4" xfId="0" applyFont="1" applyBorder="1" applyAlignment="1" applyProtection="1">
      <alignment horizontal="right"/>
    </xf>
    <xf numFmtId="0" fontId="24" fillId="0" borderId="3" xfId="0" applyFont="1" applyBorder="1" applyAlignment="1" applyProtection="1">
      <alignment horizontal="right"/>
    </xf>
    <xf numFmtId="0" fontId="24" fillId="0" borderId="5" xfId="0" applyFont="1" applyBorder="1" applyAlignment="1" applyProtection="1">
      <alignment horizontal="right"/>
    </xf>
    <xf numFmtId="165" fontId="16" fillId="8" borderId="3" xfId="0" applyNumberFormat="1" applyFont="1" applyFill="1" applyBorder="1" applyAlignment="1" applyProtection="1">
      <alignment horizontal="right" vertical="center"/>
      <protection locked="0"/>
    </xf>
    <xf numFmtId="49" fontId="16" fillId="8" borderId="3" xfId="0" applyNumberFormat="1" applyFont="1" applyFill="1" applyBorder="1" applyAlignment="1" applyProtection="1">
      <alignment horizontal="right" vertical="center"/>
      <protection locked="0"/>
    </xf>
    <xf numFmtId="0" fontId="16" fillId="8" borderId="3" xfId="0" applyNumberFormat="1" applyFont="1" applyFill="1" applyBorder="1" applyAlignment="1" applyProtection="1">
      <alignment horizontal="right" vertical="center"/>
    </xf>
    <xf numFmtId="165" fontId="16" fillId="8" borderId="3" xfId="0" applyNumberFormat="1" applyFont="1" applyFill="1" applyBorder="1" applyAlignment="1" applyProtection="1">
      <alignment horizontal="right" vertical="center"/>
    </xf>
    <xf numFmtId="164" fontId="15" fillId="8" borderId="3" xfId="1" applyNumberFormat="1" applyFont="1" applyFill="1" applyBorder="1" applyAlignment="1" applyProtection="1">
      <alignment horizontal="center" vertical="center"/>
    </xf>
    <xf numFmtId="164" fontId="13" fillId="8" borderId="3" xfId="1" applyFont="1" applyFill="1" applyBorder="1" applyAlignment="1" applyProtection="1">
      <alignment horizontal="center" vertical="center"/>
    </xf>
    <xf numFmtId="165" fontId="16" fillId="8" borderId="27" xfId="0" applyNumberFormat="1" applyFont="1" applyFill="1" applyBorder="1" applyAlignment="1" applyProtection="1">
      <alignment horizontal="center" vertical="center"/>
      <protection locked="0"/>
    </xf>
    <xf numFmtId="165" fontId="16" fillId="8" borderId="27" xfId="0" applyNumberFormat="1" applyFont="1" applyFill="1" applyBorder="1" applyAlignment="1" applyProtection="1">
      <alignment horizontal="center" vertical="center"/>
    </xf>
    <xf numFmtId="0" fontId="13" fillId="8" borderId="1" xfId="0" applyFont="1" applyFill="1" applyBorder="1" applyAlignment="1" applyProtection="1">
      <alignment horizontal="left" vertical="center"/>
      <protection locked="0"/>
    </xf>
    <xf numFmtId="0" fontId="49" fillId="0" borderId="0" xfId="0" applyFont="1" applyBorder="1" applyAlignment="1">
      <alignment horizontal="justify" vertical="top" wrapText="1"/>
    </xf>
    <xf numFmtId="0" fontId="49" fillId="0" borderId="0" xfId="0" applyFont="1" applyBorder="1" applyAlignment="1">
      <alignment horizontal="left" vertical="top" wrapText="1"/>
    </xf>
    <xf numFmtId="0" fontId="48" fillId="0" borderId="0" xfId="0" applyFont="1" applyBorder="1" applyAlignment="1">
      <alignment horizontal="justify" vertical="top" wrapText="1"/>
    </xf>
    <xf numFmtId="0" fontId="5" fillId="0" borderId="0" xfId="0" applyFont="1" applyFill="1" applyBorder="1" applyAlignment="1" applyProtection="1">
      <alignment horizontal="left" vertical="top" wrapText="1"/>
    </xf>
    <xf numFmtId="0" fontId="51" fillId="3" borderId="10" xfId="0" applyFont="1" applyFill="1" applyBorder="1" applyAlignment="1" applyProtection="1">
      <alignment horizontal="left" vertical="center" wrapText="1"/>
    </xf>
    <xf numFmtId="0" fontId="51" fillId="3" borderId="11" xfId="0" applyFont="1" applyFill="1" applyBorder="1" applyAlignment="1" applyProtection="1">
      <alignment horizontal="left" vertical="center" wrapText="1"/>
    </xf>
    <xf numFmtId="0" fontId="51" fillId="3" borderId="12" xfId="0" applyFont="1" applyFill="1" applyBorder="1" applyAlignment="1" applyProtection="1">
      <alignment horizontal="left" vertical="center" wrapText="1"/>
    </xf>
    <xf numFmtId="0" fontId="40" fillId="0" borderId="1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27" fillId="0" borderId="4"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8"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1"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1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xf>
    <xf numFmtId="0" fontId="27" fillId="0" borderId="12" xfId="0" applyFont="1" applyFill="1" applyBorder="1" applyAlignment="1" applyProtection="1">
      <alignment horizontal="left" vertical="center"/>
    </xf>
    <xf numFmtId="0" fontId="27" fillId="0" borderId="9" xfId="0" applyFont="1" applyFill="1" applyBorder="1" applyAlignment="1" applyProtection="1">
      <alignment horizontal="left" vertical="center"/>
    </xf>
    <xf numFmtId="0" fontId="27" fillId="0" borderId="6"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5" fillId="0" borderId="4" xfId="0" applyFont="1" applyFill="1" applyBorder="1" applyAlignment="1" applyProtection="1">
      <alignment horizontal="center" vertical="center"/>
    </xf>
    <xf numFmtId="0" fontId="55" fillId="0" borderId="3" xfId="0"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49" fontId="56" fillId="7" borderId="8" xfId="0" applyNumberFormat="1" applyFont="1" applyFill="1" applyBorder="1" applyAlignment="1" applyProtection="1">
      <alignment horizontal="center" vertical="center"/>
      <protection locked="0"/>
    </xf>
    <xf numFmtId="49" fontId="56" fillId="7" borderId="1" xfId="0" applyNumberFormat="1" applyFont="1" applyFill="1" applyBorder="1" applyAlignment="1" applyProtection="1">
      <alignment horizontal="center" vertical="center"/>
      <protection locked="0"/>
    </xf>
    <xf numFmtId="49" fontId="56" fillId="7" borderId="9" xfId="0" applyNumberFormat="1" applyFont="1" applyFill="1" applyBorder="1" applyAlignment="1" applyProtection="1">
      <alignment horizontal="center" vertical="center"/>
      <protection locked="0"/>
    </xf>
    <xf numFmtId="0" fontId="55" fillId="7" borderId="8" xfId="0" applyFont="1" applyFill="1" applyBorder="1" applyAlignment="1" applyProtection="1">
      <alignment horizontal="center" vertical="center"/>
      <protection locked="0"/>
    </xf>
    <xf numFmtId="0" fontId="55" fillId="7" borderId="1" xfId="0" applyFont="1" applyFill="1" applyBorder="1" applyAlignment="1" applyProtection="1">
      <alignment horizontal="center" vertical="center"/>
      <protection locked="0"/>
    </xf>
    <xf numFmtId="0" fontId="55" fillId="7" borderId="9" xfId="0" applyFont="1" applyFill="1" applyBorder="1" applyAlignment="1" applyProtection="1">
      <alignment horizontal="center" vertical="center"/>
      <protection locked="0"/>
    </xf>
    <xf numFmtId="0" fontId="48" fillId="0" borderId="0" xfId="0" applyFont="1" applyBorder="1" applyAlignment="1" applyProtection="1">
      <alignment horizontal="right" vertical="top" wrapText="1"/>
    </xf>
    <xf numFmtId="0" fontId="49" fillId="0" borderId="0" xfId="0" applyFont="1" applyBorder="1" applyAlignment="1">
      <alignment horizontal="justify" vertical="top"/>
    </xf>
    <xf numFmtId="0" fontId="48" fillId="0" borderId="0" xfId="0" applyFont="1" applyBorder="1" applyAlignment="1">
      <alignment horizontal="justify" vertical="top"/>
    </xf>
    <xf numFmtId="0" fontId="27" fillId="0" borderId="2" xfId="0" applyFont="1" applyFill="1" applyBorder="1" applyAlignment="1" applyProtection="1">
      <alignment horizontal="left" vertical="center"/>
    </xf>
    <xf numFmtId="49" fontId="30" fillId="4" borderId="1" xfId="0" applyNumberFormat="1" applyFont="1" applyFill="1" applyBorder="1" applyAlignment="1" applyProtection="1">
      <alignment horizontal="left" vertical="center" wrapText="1"/>
      <protection locked="0"/>
    </xf>
    <xf numFmtId="49" fontId="30" fillId="4" borderId="9" xfId="0" applyNumberFormat="1" applyFont="1" applyFill="1" applyBorder="1" applyAlignment="1" applyProtection="1">
      <alignment horizontal="left" vertical="center" wrapText="1"/>
      <protection locked="0"/>
    </xf>
    <xf numFmtId="0" fontId="30" fillId="0" borderId="0" xfId="0" applyFont="1" applyBorder="1" applyAlignment="1" applyProtection="1">
      <alignment horizontal="center" vertical="center" wrapText="1"/>
    </xf>
    <xf numFmtId="0" fontId="30" fillId="0" borderId="1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20" fillId="0" borderId="0" xfId="0" applyFont="1" applyBorder="1" applyAlignment="1">
      <alignment horizontal="justify" vertical="top" wrapText="1"/>
    </xf>
    <xf numFmtId="0" fontId="48" fillId="0" borderId="7" xfId="0" applyFont="1" applyBorder="1" applyAlignment="1">
      <alignment horizontal="justify" vertical="top" wrapText="1"/>
    </xf>
    <xf numFmtId="0" fontId="48" fillId="0" borderId="0" xfId="0" applyFont="1" applyBorder="1" applyAlignment="1">
      <alignment horizontal="right" vertical="top"/>
    </xf>
    <xf numFmtId="0" fontId="29" fillId="0" borderId="2" xfId="0" applyFont="1" applyFill="1" applyBorder="1" applyAlignment="1" applyProtection="1">
      <alignment horizontal="left" vertical="center"/>
    </xf>
    <xf numFmtId="0" fontId="8" fillId="0" borderId="0" xfId="0" applyFont="1" applyBorder="1" applyAlignment="1">
      <alignment horizontal="center" vertical="center"/>
    </xf>
    <xf numFmtId="0" fontId="36" fillId="0" borderId="0" xfId="0" applyFont="1" applyBorder="1" applyAlignment="1">
      <alignment horizontal="center" vertical="center"/>
    </xf>
    <xf numFmtId="0" fontId="30" fillId="4" borderId="1" xfId="0" applyFont="1" applyFill="1" applyBorder="1" applyAlignment="1" applyProtection="1">
      <alignment horizontal="left" vertical="center" wrapText="1"/>
      <protection locked="0"/>
    </xf>
    <xf numFmtId="0" fontId="30" fillId="4" borderId="9" xfId="0" applyFont="1" applyFill="1" applyBorder="1" applyAlignment="1" applyProtection="1">
      <alignment horizontal="left" vertical="center" wrapText="1"/>
      <protection locked="0"/>
    </xf>
    <xf numFmtId="0" fontId="30" fillId="0" borderId="10" xfId="0" applyFont="1" applyBorder="1" applyAlignment="1" applyProtection="1">
      <alignment horizontal="left" vertical="center"/>
    </xf>
    <xf numFmtId="0" fontId="30" fillId="0" borderId="11" xfId="0" applyFont="1" applyBorder="1" applyAlignment="1" applyProtection="1">
      <alignment horizontal="left" vertical="center"/>
    </xf>
    <xf numFmtId="0" fontId="30" fillId="0" borderId="12" xfId="0" applyFont="1" applyBorder="1" applyAlignment="1" applyProtection="1">
      <alignment horizontal="left" vertical="center"/>
    </xf>
    <xf numFmtId="0" fontId="5" fillId="0" borderId="18" xfId="0" applyFont="1" applyBorder="1" applyAlignment="1" applyProtection="1">
      <alignment horizontal="center" vertical="top" wrapText="1"/>
    </xf>
    <xf numFmtId="0" fontId="5" fillId="0" borderId="21" xfId="0" applyFont="1" applyBorder="1" applyAlignment="1" applyProtection="1">
      <alignment horizontal="center" vertical="top" wrapText="1"/>
    </xf>
    <xf numFmtId="0" fontId="7" fillId="6" borderId="1" xfId="0" applyFont="1" applyFill="1" applyBorder="1" applyAlignment="1" applyProtection="1">
      <alignment horizontal="left" vertical="center"/>
      <protection locked="0"/>
    </xf>
    <xf numFmtId="0" fontId="7" fillId="6" borderId="9" xfId="0" applyFont="1" applyFill="1" applyBorder="1" applyAlignment="1" applyProtection="1">
      <alignment horizontal="left" vertical="center"/>
      <protection locked="0"/>
    </xf>
    <xf numFmtId="0" fontId="30" fillId="4" borderId="0" xfId="0" applyFont="1" applyFill="1" applyBorder="1" applyAlignment="1" applyProtection="1">
      <alignment horizontal="left" vertical="center" wrapText="1"/>
      <protection locked="0"/>
    </xf>
    <xf numFmtId="0" fontId="30" fillId="4" borderId="7"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30" fillId="4" borderId="1" xfId="0" applyFont="1" applyFill="1" applyBorder="1" applyAlignment="1" applyProtection="1">
      <alignment horizontal="left" vertical="center"/>
      <protection locked="0"/>
    </xf>
    <xf numFmtId="0" fontId="30" fillId="4" borderId="9" xfId="0" applyFont="1" applyFill="1" applyBorder="1" applyAlignment="1" applyProtection="1">
      <alignment horizontal="left" vertical="center"/>
      <protection locked="0"/>
    </xf>
    <xf numFmtId="0" fontId="27" fillId="0" borderId="8"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1" fontId="53" fillId="4" borderId="12" xfId="0" applyNumberFormat="1" applyFont="1" applyFill="1" applyBorder="1" applyAlignment="1" applyProtection="1">
      <alignment horizontal="center" vertical="center"/>
      <protection locked="0"/>
    </xf>
    <xf numFmtId="1" fontId="53" fillId="4" borderId="7" xfId="0" applyNumberFormat="1" applyFont="1" applyFill="1" applyBorder="1" applyAlignment="1" applyProtection="1">
      <alignment horizontal="center" vertical="center"/>
      <protection locked="0"/>
    </xf>
    <xf numFmtId="1" fontId="53" fillId="4" borderId="9" xfId="0" applyNumberFormat="1" applyFont="1" applyFill="1" applyBorder="1" applyAlignment="1" applyProtection="1">
      <alignment horizontal="center" vertical="center"/>
      <protection locked="0"/>
    </xf>
    <xf numFmtId="1" fontId="53" fillId="4" borderId="10" xfId="0" applyNumberFormat="1" applyFont="1" applyFill="1" applyBorder="1" applyAlignment="1" applyProtection="1">
      <alignment horizontal="center" vertical="center"/>
      <protection locked="0"/>
    </xf>
    <xf numFmtId="1" fontId="53" fillId="4" borderId="6" xfId="0" applyNumberFormat="1" applyFont="1" applyFill="1" applyBorder="1" applyAlignment="1" applyProtection="1">
      <alignment horizontal="center" vertical="center"/>
      <protection locked="0"/>
    </xf>
    <xf numFmtId="1" fontId="53" fillId="4" borderId="8" xfId="0" applyNumberFormat="1" applyFont="1" applyFill="1" applyBorder="1" applyAlignment="1" applyProtection="1">
      <alignment horizontal="center" vertical="center"/>
      <protection locked="0"/>
    </xf>
    <xf numFmtId="1" fontId="53" fillId="4" borderId="11" xfId="0" quotePrefix="1" applyNumberFormat="1" applyFont="1" applyFill="1" applyBorder="1" applyAlignment="1" applyProtection="1">
      <alignment horizontal="center" vertical="center"/>
    </xf>
    <xf numFmtId="1" fontId="53" fillId="4" borderId="0" xfId="0" applyNumberFormat="1" applyFont="1" applyFill="1" applyBorder="1" applyAlignment="1" applyProtection="1">
      <alignment horizontal="center" vertical="center"/>
    </xf>
    <xf numFmtId="1" fontId="53" fillId="4" borderId="1" xfId="0" applyNumberFormat="1" applyFont="1" applyFill="1" applyBorder="1" applyAlignment="1" applyProtection="1">
      <alignment horizontal="center" vertical="center"/>
    </xf>
    <xf numFmtId="49" fontId="54" fillId="4" borderId="3" xfId="2" applyNumberFormat="1" applyFill="1" applyBorder="1" applyAlignment="1" applyProtection="1">
      <alignment horizontal="left" vertical="center" wrapText="1"/>
      <protection locked="0"/>
    </xf>
    <xf numFmtId="49" fontId="27" fillId="4" borderId="3" xfId="0" applyNumberFormat="1" applyFont="1" applyFill="1" applyBorder="1" applyAlignment="1" applyProtection="1">
      <alignment horizontal="left" vertical="center" wrapText="1"/>
      <protection locked="0"/>
    </xf>
    <xf numFmtId="49" fontId="27" fillId="4" borderId="5" xfId="0" applyNumberFormat="1" applyFont="1" applyFill="1" applyBorder="1" applyAlignment="1" applyProtection="1">
      <alignment horizontal="left" vertical="center" wrapText="1"/>
      <protection locked="0"/>
    </xf>
    <xf numFmtId="1" fontId="39" fillId="4" borderId="10" xfId="0" applyNumberFormat="1" applyFont="1" applyFill="1" applyBorder="1" applyAlignment="1" applyProtection="1">
      <alignment horizontal="center" vertical="center" wrapText="1"/>
      <protection locked="0"/>
    </xf>
    <xf numFmtId="1" fontId="39" fillId="4" borderId="11" xfId="0" applyNumberFormat="1" applyFont="1" applyFill="1" applyBorder="1" applyAlignment="1" applyProtection="1">
      <alignment horizontal="center" vertical="center" wrapText="1"/>
      <protection locked="0"/>
    </xf>
    <xf numFmtId="1" fontId="39" fillId="4" borderId="12" xfId="0" applyNumberFormat="1" applyFont="1" applyFill="1" applyBorder="1" applyAlignment="1" applyProtection="1">
      <alignment horizontal="center" vertical="center" wrapText="1"/>
      <protection locked="0"/>
    </xf>
    <xf numFmtId="1" fontId="39" fillId="4" borderId="6" xfId="0" applyNumberFormat="1" applyFont="1" applyFill="1" applyBorder="1" applyAlignment="1" applyProtection="1">
      <alignment horizontal="center" vertical="center" wrapText="1"/>
      <protection locked="0"/>
    </xf>
    <xf numFmtId="1" fontId="39" fillId="4" borderId="0" xfId="0" applyNumberFormat="1" applyFont="1" applyFill="1" applyBorder="1" applyAlignment="1" applyProtection="1">
      <alignment horizontal="center" vertical="center" wrapText="1"/>
      <protection locked="0"/>
    </xf>
    <xf numFmtId="1" fontId="39" fillId="4" borderId="7" xfId="0" applyNumberFormat="1" applyFont="1" applyFill="1" applyBorder="1" applyAlignment="1" applyProtection="1">
      <alignment horizontal="center" vertical="center" wrapText="1"/>
      <protection locked="0"/>
    </xf>
    <xf numFmtId="1" fontId="39" fillId="4" borderId="8" xfId="0" applyNumberFormat="1" applyFont="1" applyFill="1" applyBorder="1" applyAlignment="1" applyProtection="1">
      <alignment horizontal="center" vertical="center" wrapText="1"/>
      <protection locked="0"/>
    </xf>
    <xf numFmtId="1" fontId="39" fillId="4" borderId="1" xfId="0" applyNumberFormat="1" applyFont="1" applyFill="1" applyBorder="1" applyAlignment="1" applyProtection="1">
      <alignment horizontal="center" vertical="center" wrapText="1"/>
      <protection locked="0"/>
    </xf>
    <xf numFmtId="1" fontId="39" fillId="4" borderId="9" xfId="0" applyNumberFormat="1" applyFont="1" applyFill="1" applyBorder="1" applyAlignment="1" applyProtection="1">
      <alignment horizontal="center" vertical="center" wrapText="1"/>
      <protection locked="0"/>
    </xf>
    <xf numFmtId="1" fontId="46" fillId="4" borderId="4" xfId="0" applyNumberFormat="1" applyFont="1" applyFill="1" applyBorder="1" applyAlignment="1" applyProtection="1">
      <alignment horizontal="left" vertical="center" wrapText="1"/>
    </xf>
    <xf numFmtId="1" fontId="46" fillId="4" borderId="3" xfId="0" applyNumberFormat="1" applyFont="1" applyFill="1" applyBorder="1" applyAlignment="1" applyProtection="1">
      <alignment horizontal="left" vertical="center" wrapText="1"/>
    </xf>
    <xf numFmtId="1" fontId="46" fillId="4" borderId="5" xfId="0" applyNumberFormat="1" applyFont="1" applyFill="1" applyBorder="1" applyAlignment="1" applyProtection="1">
      <alignment horizontal="left" vertical="center" wrapText="1"/>
    </xf>
    <xf numFmtId="0" fontId="5" fillId="0" borderId="32" xfId="0" applyFont="1" applyFill="1" applyBorder="1" applyAlignment="1" applyProtection="1">
      <alignment horizontal="center" vertical="top" wrapText="1"/>
    </xf>
    <xf numFmtId="0" fontId="30" fillId="0" borderId="7" xfId="0" applyFont="1" applyBorder="1" applyAlignment="1" applyProtection="1">
      <alignment horizontal="left" vertical="center" wrapText="1"/>
    </xf>
    <xf numFmtId="0" fontId="30" fillId="0" borderId="33" xfId="0" applyFont="1" applyBorder="1" applyAlignment="1" applyProtection="1">
      <alignment horizontal="left" vertical="top"/>
    </xf>
    <xf numFmtId="0" fontId="30" fillId="0" borderId="13" xfId="0" applyFont="1" applyBorder="1" applyAlignment="1" applyProtection="1">
      <alignment horizontal="left" vertical="top"/>
    </xf>
    <xf numFmtId="0" fontId="5" fillId="0" borderId="17" xfId="0" applyFont="1" applyBorder="1" applyAlignment="1" applyProtection="1">
      <alignment horizontal="center" vertical="top"/>
    </xf>
    <xf numFmtId="0" fontId="5" fillId="0" borderId="20" xfId="0" applyFont="1" applyBorder="1" applyAlignment="1" applyProtection="1">
      <alignment horizontal="center" vertical="top"/>
    </xf>
    <xf numFmtId="165" fontId="30" fillId="4" borderId="1" xfId="0" applyNumberFormat="1" applyFont="1" applyFill="1" applyBorder="1" applyAlignment="1" applyProtection="1">
      <alignment horizontal="left" vertical="center" wrapText="1"/>
      <protection locked="0"/>
    </xf>
    <xf numFmtId="49" fontId="30" fillId="4" borderId="7" xfId="0" applyNumberFormat="1" applyFont="1" applyFill="1" applyBorder="1" applyAlignment="1" applyProtection="1">
      <alignment horizontal="left" vertical="center" wrapText="1"/>
      <protection locked="0"/>
    </xf>
    <xf numFmtId="0" fontId="27" fillId="4" borderId="4" xfId="0" applyFont="1" applyFill="1" applyBorder="1" applyAlignment="1" applyProtection="1">
      <alignment horizontal="left" vertical="center" wrapText="1"/>
      <protection locked="0"/>
    </xf>
    <xf numFmtId="0" fontId="27" fillId="4" borderId="3" xfId="0" applyFont="1" applyFill="1" applyBorder="1" applyAlignment="1" applyProtection="1">
      <alignment horizontal="left" vertical="center" wrapText="1"/>
      <protection locked="0"/>
    </xf>
    <xf numFmtId="0" fontId="27" fillId="4" borderId="5" xfId="0" applyFont="1" applyFill="1" applyBorder="1" applyAlignment="1" applyProtection="1">
      <alignment horizontal="left" vertical="center" wrapText="1"/>
      <protection locked="0"/>
    </xf>
    <xf numFmtId="0" fontId="30" fillId="0" borderId="0" xfId="0" applyFont="1" applyBorder="1" applyAlignment="1" applyProtection="1">
      <alignment horizontal="left" vertical="center"/>
    </xf>
    <xf numFmtId="0" fontId="26" fillId="0" borderId="0" xfId="0" applyFont="1" applyBorder="1" applyAlignment="1" applyProtection="1">
      <alignment horizontal="left" vertical="top" wrapText="1"/>
    </xf>
    <xf numFmtId="0" fontId="26" fillId="0" borderId="0" xfId="0" applyFont="1" applyBorder="1" applyAlignment="1" applyProtection="1">
      <alignment horizontal="left" vertical="center" wrapText="1"/>
    </xf>
    <xf numFmtId="0" fontId="41" fillId="4" borderId="2" xfId="0" applyFont="1" applyFill="1" applyBorder="1" applyAlignment="1" applyProtection="1">
      <alignment horizontal="center" vertical="center" wrapText="1"/>
      <protection locked="0"/>
    </xf>
    <xf numFmtId="0" fontId="52" fillId="0" borderId="10" xfId="0" applyFont="1" applyBorder="1" applyAlignment="1" applyProtection="1">
      <alignment horizontal="center" vertical="center" wrapText="1"/>
    </xf>
    <xf numFmtId="0" fontId="52" fillId="0" borderId="11" xfId="0" applyFont="1" applyBorder="1" applyAlignment="1" applyProtection="1">
      <alignment horizontal="center" vertical="center" wrapText="1"/>
    </xf>
    <xf numFmtId="0" fontId="52" fillId="0" borderId="12" xfId="0" applyFont="1" applyBorder="1" applyAlignment="1" applyProtection="1">
      <alignment horizontal="center" vertical="center" wrapText="1"/>
    </xf>
    <xf numFmtId="0" fontId="27" fillId="0" borderId="10" xfId="0" applyFont="1" applyBorder="1" applyAlignment="1" applyProtection="1">
      <alignment horizontal="left" vertical="top"/>
    </xf>
    <xf numFmtId="0" fontId="27" fillId="0" borderId="11" xfId="0" applyFont="1" applyBorder="1" applyAlignment="1" applyProtection="1">
      <alignment horizontal="left" vertical="top"/>
    </xf>
    <xf numFmtId="0" fontId="27" fillId="0" borderId="12" xfId="0" applyFont="1" applyBorder="1" applyAlignment="1" applyProtection="1">
      <alignment horizontal="left" vertical="top"/>
    </xf>
    <xf numFmtId="0" fontId="27" fillId="0" borderId="8" xfId="0" applyFont="1" applyBorder="1" applyAlignment="1" applyProtection="1">
      <alignment horizontal="left" vertical="top"/>
    </xf>
    <xf numFmtId="0" fontId="27" fillId="0" borderId="1" xfId="0" applyFont="1" applyBorder="1" applyAlignment="1" applyProtection="1">
      <alignment horizontal="left" vertical="top"/>
    </xf>
    <xf numFmtId="0" fontId="27" fillId="0" borderId="9" xfId="0" applyFont="1" applyBorder="1" applyAlignment="1" applyProtection="1">
      <alignment horizontal="left" vertical="top"/>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26"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165" fontId="36" fillId="4" borderId="0" xfId="0" applyNumberFormat="1" applyFont="1" applyFill="1" applyBorder="1" applyAlignment="1" applyProtection="1">
      <alignment horizontal="left" wrapText="1"/>
      <protection locked="0"/>
    </xf>
    <xf numFmtId="165" fontId="36" fillId="4" borderId="1" xfId="0" applyNumberFormat="1" applyFont="1" applyFill="1" applyBorder="1" applyAlignment="1" applyProtection="1">
      <alignment horizontal="left" wrapText="1"/>
      <protection locked="0"/>
    </xf>
    <xf numFmtId="0" fontId="7" fillId="4" borderId="1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26" fillId="6"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30" fillId="0" borderId="6" xfId="0" applyFont="1" applyBorder="1" applyAlignment="1" applyProtection="1">
      <alignment horizontal="left" vertical="center"/>
    </xf>
    <xf numFmtId="0" fontId="30" fillId="0" borderId="7" xfId="0" applyFont="1" applyBorder="1" applyAlignment="1" applyProtection="1">
      <alignment horizontal="left" vertical="center"/>
    </xf>
    <xf numFmtId="0" fontId="30" fillId="4" borderId="0" xfId="0" applyFont="1" applyFill="1" applyBorder="1" applyAlignment="1" applyProtection="1">
      <alignment horizontal="left" vertical="center"/>
      <protection locked="0"/>
    </xf>
    <xf numFmtId="0" fontId="30" fillId="4" borderId="7" xfId="0" applyFont="1" applyFill="1" applyBorder="1" applyAlignment="1" applyProtection="1">
      <alignment horizontal="left" vertical="center"/>
      <protection locked="0"/>
    </xf>
    <xf numFmtId="0" fontId="30" fillId="0" borderId="6" xfId="0" applyFont="1" applyBorder="1" applyAlignment="1" applyProtection="1">
      <alignment horizontal="center" vertical="center"/>
    </xf>
    <xf numFmtId="165" fontId="32" fillId="3" borderId="2" xfId="0" applyNumberFormat="1" applyFont="1" applyFill="1" applyBorder="1" applyAlignment="1" applyProtection="1">
      <alignment horizontal="center" vertical="center" wrapText="1"/>
    </xf>
    <xf numFmtId="0" fontId="30" fillId="4" borderId="1" xfId="0" applyNumberFormat="1" applyFont="1" applyFill="1" applyBorder="1" applyAlignment="1" applyProtection="1">
      <alignment horizontal="left" vertical="center" wrapText="1"/>
      <protection locked="0"/>
    </xf>
    <xf numFmtId="0" fontId="30" fillId="4" borderId="9" xfId="0" applyNumberFormat="1" applyFont="1" applyFill="1" applyBorder="1" applyAlignment="1" applyProtection="1">
      <alignment horizontal="left" vertical="center" wrapText="1"/>
      <protection locked="0"/>
    </xf>
    <xf numFmtId="0" fontId="5" fillId="0" borderId="8"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49" fontId="27" fillId="4" borderId="4" xfId="0" applyNumberFormat="1" applyFont="1" applyFill="1" applyBorder="1" applyAlignment="1" applyProtection="1">
      <alignment horizontal="left" vertical="center" wrapText="1"/>
      <protection locked="0"/>
    </xf>
    <xf numFmtId="165" fontId="26" fillId="3" borderId="2" xfId="0" applyNumberFormat="1" applyFont="1" applyFill="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9" xfId="0" applyFont="1" applyBorder="1" applyAlignment="1" applyProtection="1">
      <alignment horizontal="center" vertical="center" wrapText="1"/>
    </xf>
    <xf numFmtId="0" fontId="45" fillId="6" borderId="22" xfId="0" applyFont="1" applyFill="1" applyBorder="1" applyAlignment="1" applyProtection="1">
      <alignment horizontal="center" vertical="top" wrapText="1"/>
    </xf>
    <xf numFmtId="0" fontId="45" fillId="6" borderId="19" xfId="0" applyFont="1" applyFill="1" applyBorder="1" applyAlignment="1" applyProtection="1">
      <alignment horizontal="center" vertical="top" wrapText="1"/>
    </xf>
    <xf numFmtId="0" fontId="5" fillId="6" borderId="19" xfId="0" applyFont="1" applyFill="1" applyBorder="1" applyAlignment="1" applyProtection="1">
      <alignment horizontal="left" vertical="center" wrapText="1"/>
    </xf>
    <xf numFmtId="0" fontId="5" fillId="6" borderId="23" xfId="0" applyFont="1" applyFill="1" applyBorder="1" applyAlignment="1" applyProtection="1">
      <alignment horizontal="left" vertical="center" wrapText="1"/>
    </xf>
    <xf numFmtId="0" fontId="44" fillId="6" borderId="19" xfId="0" applyFont="1" applyFill="1" applyBorder="1" applyAlignment="1" applyProtection="1">
      <alignment horizontal="center" vertical="center" wrapText="1"/>
    </xf>
    <xf numFmtId="0" fontId="44" fillId="6" borderId="23"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27" fillId="0" borderId="0" xfId="0" applyNumberFormat="1" applyFont="1" applyFill="1" applyBorder="1" applyAlignment="1" applyProtection="1">
      <alignment horizontal="left" vertical="top" wrapText="1"/>
    </xf>
    <xf numFmtId="49" fontId="27" fillId="0" borderId="7" xfId="0" applyNumberFormat="1" applyFont="1" applyFill="1" applyBorder="1" applyAlignment="1" applyProtection="1">
      <alignment horizontal="left" vertical="top" wrapText="1"/>
    </xf>
    <xf numFmtId="0" fontId="5" fillId="0" borderId="17"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49" fontId="30" fillId="4" borderId="0" xfId="0" applyNumberFormat="1"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xf>
    <xf numFmtId="0" fontId="37" fillId="4" borderId="0" xfId="0" applyFont="1" applyFill="1" applyAlignment="1">
      <alignment horizontal="left" vertical="top" wrapText="1"/>
    </xf>
    <xf numFmtId="0" fontId="37" fillId="4" borderId="0" xfId="0" applyFont="1" applyFill="1" applyAlignment="1">
      <alignment horizontal="left" vertical="top"/>
    </xf>
    <xf numFmtId="0" fontId="28" fillId="9" borderId="22" xfId="0" applyFont="1" applyFill="1" applyBorder="1" applyAlignment="1">
      <alignment horizontal="center" vertical="center"/>
    </xf>
    <xf numFmtId="0" fontId="28" fillId="9" borderId="19" xfId="0" applyFont="1" applyFill="1" applyBorder="1" applyAlignment="1">
      <alignment horizontal="center" vertical="center"/>
    </xf>
    <xf numFmtId="0" fontId="28" fillId="9" borderId="23"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114300</xdr:colOff>
      <xdr:row>1</xdr:row>
      <xdr:rowOff>85725</xdr:rowOff>
    </xdr:from>
    <xdr:to>
      <xdr:col>4</xdr:col>
      <xdr:colOff>47625</xdr:colOff>
      <xdr:row>5</xdr:row>
      <xdr:rowOff>171450</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476250" y="133350"/>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495300</xdr:colOff>
      <xdr:row>1</xdr:row>
      <xdr:rowOff>190500</xdr:rowOff>
    </xdr:from>
    <xdr:to>
      <xdr:col>13</xdr:col>
      <xdr:colOff>9525</xdr:colOff>
      <xdr:row>5</xdr:row>
      <xdr:rowOff>28575</xdr:rowOff>
    </xdr:to>
    <xdr:pic>
      <xdr:nvPicPr>
        <xdr:cNvPr id="3" name="Picture 3">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295735</xdr:colOff>
      <xdr:row>4</xdr:row>
      <xdr:rowOff>121612</xdr:rowOff>
    </xdr:from>
    <xdr:to>
      <xdr:col>9</xdr:col>
      <xdr:colOff>368578</xdr:colOff>
      <xdr:row>5</xdr:row>
      <xdr:rowOff>292087</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bwMode="auto">
        <a:xfrm>
          <a:off x="1438735" y="664537"/>
          <a:ext cx="1863543"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twoCellAnchor>
    <xdr:from>
      <xdr:col>17</xdr:col>
      <xdr:colOff>114300</xdr:colOff>
      <xdr:row>1</xdr:row>
      <xdr:rowOff>85725</xdr:rowOff>
    </xdr:from>
    <xdr:to>
      <xdr:col>19</xdr:col>
      <xdr:colOff>47625</xdr:colOff>
      <xdr:row>5</xdr:row>
      <xdr:rowOff>171450</xdr:rowOff>
    </xdr:to>
    <xdr:pic>
      <xdr:nvPicPr>
        <xdr:cNvPr id="5" name="Picture 2">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5467350" y="133350"/>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495300</xdr:colOff>
      <xdr:row>1</xdr:row>
      <xdr:rowOff>190500</xdr:rowOff>
    </xdr:from>
    <xdr:to>
      <xdr:col>28</xdr:col>
      <xdr:colOff>9525</xdr:colOff>
      <xdr:row>5</xdr:row>
      <xdr:rowOff>28575</xdr:rowOff>
    </xdr:to>
    <xdr:pic>
      <xdr:nvPicPr>
        <xdr:cNvPr id="6" name="Picture 3">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295735</xdr:colOff>
      <xdr:row>4</xdr:row>
      <xdr:rowOff>121612</xdr:rowOff>
    </xdr:from>
    <xdr:to>
      <xdr:col>24</xdr:col>
      <xdr:colOff>368578</xdr:colOff>
      <xdr:row>5</xdr:row>
      <xdr:rowOff>292087</xdr:rowOff>
    </xdr:to>
    <xdr:sp macro="" textlink="">
      <xdr:nvSpPr>
        <xdr:cNvPr id="7" name="TextBox 6">
          <a:extLst>
            <a:ext uri="{FF2B5EF4-FFF2-40B4-BE49-F238E27FC236}">
              <a16:creationId xmlns:a16="http://schemas.microsoft.com/office/drawing/2014/main" xmlns="" id="{00000000-0008-0000-0100-000007000000}"/>
            </a:ext>
          </a:extLst>
        </xdr:cNvPr>
        <xdr:cNvSpPr txBox="1"/>
      </xdr:nvSpPr>
      <xdr:spPr bwMode="auto">
        <a:xfrm>
          <a:off x="6429835" y="664537"/>
          <a:ext cx="1863543"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twoCellAnchor>
    <xdr:from>
      <xdr:col>17</xdr:col>
      <xdr:colOff>114300</xdr:colOff>
      <xdr:row>1</xdr:row>
      <xdr:rowOff>85725</xdr:rowOff>
    </xdr:from>
    <xdr:to>
      <xdr:col>19</xdr:col>
      <xdr:colOff>47625</xdr:colOff>
      <xdr:row>5</xdr:row>
      <xdr:rowOff>171450</xdr:rowOff>
    </xdr:to>
    <xdr:pic>
      <xdr:nvPicPr>
        <xdr:cNvPr id="8" name="Picture 2">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5467350" y="133350"/>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495300</xdr:colOff>
      <xdr:row>1</xdr:row>
      <xdr:rowOff>190500</xdr:rowOff>
    </xdr:from>
    <xdr:to>
      <xdr:col>28</xdr:col>
      <xdr:colOff>9525</xdr:colOff>
      <xdr:row>5</xdr:row>
      <xdr:rowOff>28575</xdr:rowOff>
    </xdr:to>
    <xdr:pic>
      <xdr:nvPicPr>
        <xdr:cNvPr id="9" name="Picture 3">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295735</xdr:colOff>
      <xdr:row>4</xdr:row>
      <xdr:rowOff>121612</xdr:rowOff>
    </xdr:from>
    <xdr:to>
      <xdr:col>24</xdr:col>
      <xdr:colOff>368578</xdr:colOff>
      <xdr:row>5</xdr:row>
      <xdr:rowOff>292087</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bwMode="auto">
        <a:xfrm>
          <a:off x="6429835" y="664537"/>
          <a:ext cx="1863543"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twoCellAnchor>
    <xdr:from>
      <xdr:col>17</xdr:col>
      <xdr:colOff>114300</xdr:colOff>
      <xdr:row>1</xdr:row>
      <xdr:rowOff>85725</xdr:rowOff>
    </xdr:from>
    <xdr:to>
      <xdr:col>19</xdr:col>
      <xdr:colOff>47625</xdr:colOff>
      <xdr:row>5</xdr:row>
      <xdr:rowOff>171450</xdr:rowOff>
    </xdr:to>
    <xdr:pic>
      <xdr:nvPicPr>
        <xdr:cNvPr id="11" name="Picture 2">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5467350" y="133350"/>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495300</xdr:colOff>
      <xdr:row>1</xdr:row>
      <xdr:rowOff>190500</xdr:rowOff>
    </xdr:from>
    <xdr:to>
      <xdr:col>28</xdr:col>
      <xdr:colOff>9525</xdr:colOff>
      <xdr:row>5</xdr:row>
      <xdr:rowOff>28575</xdr:rowOff>
    </xdr:to>
    <xdr:pic>
      <xdr:nvPicPr>
        <xdr:cNvPr id="12" name="Picture 3">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295735</xdr:colOff>
      <xdr:row>4</xdr:row>
      <xdr:rowOff>121612</xdr:rowOff>
    </xdr:from>
    <xdr:to>
      <xdr:col>24</xdr:col>
      <xdr:colOff>368578</xdr:colOff>
      <xdr:row>5</xdr:row>
      <xdr:rowOff>292087</xdr:rowOff>
    </xdr:to>
    <xdr:sp macro="" textlink="">
      <xdr:nvSpPr>
        <xdr:cNvPr id="13" name="TextBox 12">
          <a:extLst>
            <a:ext uri="{FF2B5EF4-FFF2-40B4-BE49-F238E27FC236}">
              <a16:creationId xmlns:a16="http://schemas.microsoft.com/office/drawing/2014/main" xmlns="" id="{00000000-0008-0000-0100-00000D000000}"/>
            </a:ext>
          </a:extLst>
        </xdr:cNvPr>
        <xdr:cNvSpPr txBox="1"/>
      </xdr:nvSpPr>
      <xdr:spPr bwMode="auto">
        <a:xfrm>
          <a:off x="6429835" y="664537"/>
          <a:ext cx="1863543"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twoCellAnchor>
    <xdr:from>
      <xdr:col>17</xdr:col>
      <xdr:colOff>114300</xdr:colOff>
      <xdr:row>1</xdr:row>
      <xdr:rowOff>85725</xdr:rowOff>
    </xdr:from>
    <xdr:to>
      <xdr:col>19</xdr:col>
      <xdr:colOff>47625</xdr:colOff>
      <xdr:row>5</xdr:row>
      <xdr:rowOff>171450</xdr:rowOff>
    </xdr:to>
    <xdr:pic>
      <xdr:nvPicPr>
        <xdr:cNvPr id="14" name="Picture 2">
          <a:extLst>
            <a:ext uri="{FF2B5EF4-FFF2-40B4-BE49-F238E27FC236}">
              <a16:creationId xmlns:a16="http://schemas.microsoft.com/office/drawing/2014/main" xmlns=""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5467350" y="133350"/>
          <a:ext cx="714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495300</xdr:colOff>
      <xdr:row>1</xdr:row>
      <xdr:rowOff>190500</xdr:rowOff>
    </xdr:from>
    <xdr:to>
      <xdr:col>28</xdr:col>
      <xdr:colOff>9525</xdr:colOff>
      <xdr:row>5</xdr:row>
      <xdr:rowOff>28575</xdr:rowOff>
    </xdr:to>
    <xdr:pic>
      <xdr:nvPicPr>
        <xdr:cNvPr id="15" name="Picture 3">
          <a:extLst>
            <a:ext uri="{FF2B5EF4-FFF2-40B4-BE49-F238E27FC236}">
              <a16:creationId xmlns:a16="http://schemas.microsoft.com/office/drawing/2014/main" xmlns="" id="{00000000-0008-0000-01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295735</xdr:colOff>
      <xdr:row>4</xdr:row>
      <xdr:rowOff>121612</xdr:rowOff>
    </xdr:from>
    <xdr:to>
      <xdr:col>24</xdr:col>
      <xdr:colOff>368578</xdr:colOff>
      <xdr:row>5</xdr:row>
      <xdr:rowOff>292087</xdr:rowOff>
    </xdr:to>
    <xdr:sp macro="" textlink="">
      <xdr:nvSpPr>
        <xdr:cNvPr id="16" name="TextBox 15">
          <a:extLst>
            <a:ext uri="{FF2B5EF4-FFF2-40B4-BE49-F238E27FC236}">
              <a16:creationId xmlns:a16="http://schemas.microsoft.com/office/drawing/2014/main" xmlns="" id="{00000000-0008-0000-0100-000010000000}"/>
            </a:ext>
          </a:extLst>
        </xdr:cNvPr>
        <xdr:cNvSpPr txBox="1"/>
      </xdr:nvSpPr>
      <xdr:spPr bwMode="auto">
        <a:xfrm>
          <a:off x="6429835" y="664537"/>
          <a:ext cx="1863543"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twoCellAnchor>
    <xdr:from>
      <xdr:col>17</xdr:col>
      <xdr:colOff>114300</xdr:colOff>
      <xdr:row>1</xdr:row>
      <xdr:rowOff>85725</xdr:rowOff>
    </xdr:from>
    <xdr:to>
      <xdr:col>19</xdr:col>
      <xdr:colOff>47625</xdr:colOff>
      <xdr:row>5</xdr:row>
      <xdr:rowOff>171450</xdr:rowOff>
    </xdr:to>
    <xdr:pic>
      <xdr:nvPicPr>
        <xdr:cNvPr id="20" name="Picture 2">
          <a:extLst>
            <a:ext uri="{FF2B5EF4-FFF2-40B4-BE49-F238E27FC236}">
              <a16:creationId xmlns:a16="http://schemas.microsoft.com/office/drawing/2014/main" xmlns=""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852"/>
        <a:stretch>
          <a:fillRect/>
        </a:stretch>
      </xdr:blipFill>
      <xdr:spPr bwMode="auto">
        <a:xfrm>
          <a:off x="476250" y="13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495300</xdr:colOff>
      <xdr:row>1</xdr:row>
      <xdr:rowOff>190500</xdr:rowOff>
    </xdr:from>
    <xdr:to>
      <xdr:col>28</xdr:col>
      <xdr:colOff>9525</xdr:colOff>
      <xdr:row>5</xdr:row>
      <xdr:rowOff>28575</xdr:rowOff>
    </xdr:to>
    <xdr:pic>
      <xdr:nvPicPr>
        <xdr:cNvPr id="21" name="Picture 3">
          <a:extLst>
            <a:ext uri="{FF2B5EF4-FFF2-40B4-BE49-F238E27FC236}">
              <a16:creationId xmlns:a16="http://schemas.microsoft.com/office/drawing/2014/main" xmlns="" id="{00000000-0008-0000-01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2325" y="238125"/>
          <a:ext cx="11144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295735</xdr:colOff>
      <xdr:row>4</xdr:row>
      <xdr:rowOff>121612</xdr:rowOff>
    </xdr:from>
    <xdr:to>
      <xdr:col>24</xdr:col>
      <xdr:colOff>368578</xdr:colOff>
      <xdr:row>5</xdr:row>
      <xdr:rowOff>292087</xdr:rowOff>
    </xdr:to>
    <xdr:sp macro="" textlink="">
      <xdr:nvSpPr>
        <xdr:cNvPr id="22" name="TextBox 21">
          <a:extLst>
            <a:ext uri="{FF2B5EF4-FFF2-40B4-BE49-F238E27FC236}">
              <a16:creationId xmlns:a16="http://schemas.microsoft.com/office/drawing/2014/main" xmlns="" id="{00000000-0008-0000-0100-000016000000}"/>
            </a:ext>
          </a:extLst>
        </xdr:cNvPr>
        <xdr:cNvSpPr txBox="1"/>
      </xdr:nvSpPr>
      <xdr:spPr bwMode="auto">
        <a:xfrm>
          <a:off x="1419685" y="664537"/>
          <a:ext cx="1815918" cy="27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PH" sz="1400" b="1">
              <a:latin typeface="Times New Roman" panose="02020603050405020304" pitchFamily="18" charset="0"/>
              <a:cs typeface="Times New Roman" panose="02020603050405020304" pitchFamily="18" charset="0"/>
            </a:rPr>
            <a:t>ASSESSMENT SLIP</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811129</xdr:colOff>
      <xdr:row>78</xdr:row>
      <xdr:rowOff>51635</xdr:rowOff>
    </xdr:from>
    <xdr:ext cx="65" cy="172227"/>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4300287" y="9070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PH" sz="1100"/>
        </a:p>
      </xdr:txBody>
    </xdr:sp>
    <xdr:clientData/>
  </xdr:oneCellAnchor>
  <xdr:twoCellAnchor editAs="oneCell">
    <xdr:from>
      <xdr:col>3</xdr:col>
      <xdr:colOff>280205</xdr:colOff>
      <xdr:row>0</xdr:row>
      <xdr:rowOff>29766</xdr:rowOff>
    </xdr:from>
    <xdr:to>
      <xdr:col>4</xdr:col>
      <xdr:colOff>186065</xdr:colOff>
      <xdr:row>0</xdr:row>
      <xdr:rowOff>339327</xdr:rowOff>
    </xdr:to>
    <xdr:pic>
      <xdr:nvPicPr>
        <xdr:cNvPr id="9" name="Pictur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346" y="29766"/>
          <a:ext cx="304719" cy="309561"/>
        </a:xfrm>
        <a:prstGeom prst="rect">
          <a:avLst/>
        </a:prstGeom>
      </xdr:spPr>
    </xdr:pic>
    <xdr:clientData/>
  </xdr:twoCellAnchor>
  <xdr:twoCellAnchor editAs="oneCell">
    <xdr:from>
      <xdr:col>11</xdr:col>
      <xdr:colOff>613175</xdr:colOff>
      <xdr:row>0</xdr:row>
      <xdr:rowOff>59532</xdr:rowOff>
    </xdr:from>
    <xdr:to>
      <xdr:col>12</xdr:col>
      <xdr:colOff>410767</xdr:colOff>
      <xdr:row>0</xdr:row>
      <xdr:rowOff>342900</xdr:rowOff>
    </xdr:to>
    <xdr:pic>
      <xdr:nvPicPr>
        <xdr:cNvPr id="10" name="Picture 9">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9800" y="59532"/>
          <a:ext cx="625076" cy="283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332794</xdr:colOff>
      <xdr:row>9</xdr:row>
      <xdr:rowOff>7327</xdr:rowOff>
    </xdr:from>
    <xdr:to>
      <xdr:col>1</xdr:col>
      <xdr:colOff>580368</xdr:colOff>
      <xdr:row>13</xdr:row>
      <xdr:rowOff>177004</xdr:rowOff>
    </xdr:to>
    <xdr:sp macro="" textlink="">
      <xdr:nvSpPr>
        <xdr:cNvPr id="7" name="Right Brace 6">
          <a:extLst>
            <a:ext uri="{FF2B5EF4-FFF2-40B4-BE49-F238E27FC236}">
              <a16:creationId xmlns:a16="http://schemas.microsoft.com/office/drawing/2014/main" xmlns="" id="{00000000-0008-0000-0400-000007000000}"/>
            </a:ext>
          </a:extLst>
        </xdr:cNvPr>
        <xdr:cNvSpPr/>
      </xdr:nvSpPr>
      <xdr:spPr>
        <a:xfrm>
          <a:off x="677159" y="2740269"/>
          <a:ext cx="247574" cy="931677"/>
        </a:xfrm>
        <a:prstGeom prst="rightBrace">
          <a:avLst>
            <a:gd name="adj1" fmla="val 8333"/>
            <a:gd name="adj2" fmla="val 51198"/>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PH" sz="1100"/>
        </a:p>
      </xdr:txBody>
    </xdr:sp>
    <xdr:clientData/>
  </xdr:twoCellAnchor>
  <xdr:twoCellAnchor>
    <xdr:from>
      <xdr:col>1</xdr:col>
      <xdr:colOff>402981</xdr:colOff>
      <xdr:row>15</xdr:row>
      <xdr:rowOff>7327</xdr:rowOff>
    </xdr:from>
    <xdr:to>
      <xdr:col>1</xdr:col>
      <xdr:colOff>554335</xdr:colOff>
      <xdr:row>16</xdr:row>
      <xdr:rowOff>165434</xdr:rowOff>
    </xdr:to>
    <xdr:sp macro="" textlink="">
      <xdr:nvSpPr>
        <xdr:cNvPr id="8" name="Right Brace 7">
          <a:extLst>
            <a:ext uri="{FF2B5EF4-FFF2-40B4-BE49-F238E27FC236}">
              <a16:creationId xmlns:a16="http://schemas.microsoft.com/office/drawing/2014/main" xmlns="" id="{00000000-0008-0000-0400-000008000000}"/>
            </a:ext>
          </a:extLst>
        </xdr:cNvPr>
        <xdr:cNvSpPr/>
      </xdr:nvSpPr>
      <xdr:spPr>
        <a:xfrm>
          <a:off x="747346" y="4264269"/>
          <a:ext cx="151354" cy="546434"/>
        </a:xfrm>
        <a:prstGeom prst="rightBrace">
          <a:avLst>
            <a:gd name="adj1" fmla="val 8333"/>
            <a:gd name="adj2" fmla="val 51198"/>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PH" sz="1100"/>
        </a:p>
      </xdr:txBody>
    </xdr:sp>
    <xdr:clientData/>
  </xdr:twoCellAnchor>
  <xdr:twoCellAnchor>
    <xdr:from>
      <xdr:col>1</xdr:col>
      <xdr:colOff>349221</xdr:colOff>
      <xdr:row>17</xdr:row>
      <xdr:rowOff>27213</xdr:rowOff>
    </xdr:from>
    <xdr:to>
      <xdr:col>2</xdr:col>
      <xdr:colOff>20933</xdr:colOff>
      <xdr:row>26</xdr:row>
      <xdr:rowOff>168518</xdr:rowOff>
    </xdr:to>
    <xdr:sp macro="" textlink="">
      <xdr:nvSpPr>
        <xdr:cNvPr id="9" name="Right Brace 8">
          <a:extLst>
            <a:ext uri="{FF2B5EF4-FFF2-40B4-BE49-F238E27FC236}">
              <a16:creationId xmlns:a16="http://schemas.microsoft.com/office/drawing/2014/main" xmlns="" id="{00000000-0008-0000-0400-000009000000}"/>
            </a:ext>
          </a:extLst>
        </xdr:cNvPr>
        <xdr:cNvSpPr/>
      </xdr:nvSpPr>
      <xdr:spPr>
        <a:xfrm>
          <a:off x="693586" y="4672482"/>
          <a:ext cx="309155" cy="1855805"/>
        </a:xfrm>
        <a:prstGeom prst="rightBrace">
          <a:avLst>
            <a:gd name="adj1" fmla="val 8333"/>
            <a:gd name="adj2" fmla="val 51198"/>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PH" sz="1100"/>
        </a:p>
      </xdr:txBody>
    </xdr:sp>
    <xdr:clientData/>
  </xdr:twoCellAnchor>
  <xdr:twoCellAnchor>
    <xdr:from>
      <xdr:col>1</xdr:col>
      <xdr:colOff>342487</xdr:colOff>
      <xdr:row>39</xdr:row>
      <xdr:rowOff>28594</xdr:rowOff>
    </xdr:from>
    <xdr:to>
      <xdr:col>1</xdr:col>
      <xdr:colOff>524487</xdr:colOff>
      <xdr:row>40</xdr:row>
      <xdr:rowOff>164452</xdr:rowOff>
    </xdr:to>
    <xdr:sp macro="" textlink="">
      <xdr:nvSpPr>
        <xdr:cNvPr id="11" name="Right Brace 10">
          <a:extLst>
            <a:ext uri="{FF2B5EF4-FFF2-40B4-BE49-F238E27FC236}">
              <a16:creationId xmlns:a16="http://schemas.microsoft.com/office/drawing/2014/main" xmlns="" id="{00000000-0008-0000-0400-00000B000000}"/>
            </a:ext>
          </a:extLst>
        </xdr:cNvPr>
        <xdr:cNvSpPr/>
      </xdr:nvSpPr>
      <xdr:spPr>
        <a:xfrm>
          <a:off x="686852" y="10960363"/>
          <a:ext cx="182000" cy="326358"/>
        </a:xfrm>
        <a:prstGeom prst="rightBrace">
          <a:avLst>
            <a:gd name="adj1" fmla="val 8333"/>
            <a:gd name="adj2" fmla="val 51198"/>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P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48"/>
  <sheetViews>
    <sheetView workbookViewId="0">
      <pane ySplit="1" topLeftCell="A2" activePane="bottomLeft" state="frozen"/>
      <selection pane="bottomLeft"/>
    </sheetView>
  </sheetViews>
  <sheetFormatPr defaultColWidth="16.28515625" defaultRowHeight="12" x14ac:dyDescent="0.25"/>
  <cols>
    <col min="1" max="1" width="27.7109375" style="2" customWidth="1"/>
    <col min="2" max="3" width="24.42578125" style="2" customWidth="1"/>
    <col min="4" max="4" width="16.28515625" style="2"/>
    <col min="5" max="5" width="32.28515625" style="2" customWidth="1"/>
    <col min="6" max="6" width="38" style="2" customWidth="1"/>
    <col min="7" max="7" width="31.5703125" style="2" customWidth="1"/>
    <col min="8" max="8" width="38.85546875" style="2" customWidth="1"/>
    <col min="9" max="16384" width="16.28515625" style="2"/>
  </cols>
  <sheetData>
    <row r="1" spans="1:8" s="1" customFormat="1" ht="25.5" x14ac:dyDescent="0.25">
      <c r="A1" s="14" t="s">
        <v>1</v>
      </c>
      <c r="B1" s="14" t="s">
        <v>2</v>
      </c>
      <c r="C1" s="14" t="s">
        <v>2059</v>
      </c>
      <c r="D1" s="14" t="s">
        <v>3</v>
      </c>
      <c r="E1" s="14" t="s">
        <v>22</v>
      </c>
      <c r="F1" s="15" t="s">
        <v>33</v>
      </c>
      <c r="G1" s="14" t="s">
        <v>2044</v>
      </c>
      <c r="H1" s="14" t="s">
        <v>2185</v>
      </c>
    </row>
    <row r="2" spans="1:8" ht="24" x14ac:dyDescent="0.25">
      <c r="A2" s="2" t="s">
        <v>67</v>
      </c>
      <c r="B2" s="2" t="s">
        <v>2236</v>
      </c>
      <c r="C2" s="2" t="s">
        <v>2241</v>
      </c>
      <c r="D2" s="2" t="s">
        <v>7</v>
      </c>
      <c r="E2" s="2" t="s">
        <v>95</v>
      </c>
      <c r="F2" s="3" t="s">
        <v>34</v>
      </c>
      <c r="G2" s="2" t="s">
        <v>2056</v>
      </c>
      <c r="H2" s="2" t="s">
        <v>2189</v>
      </c>
    </row>
    <row r="3" spans="1:8" x14ac:dyDescent="0.25">
      <c r="A3" s="2" t="s">
        <v>68</v>
      </c>
      <c r="B3" s="2" t="s">
        <v>5</v>
      </c>
      <c r="C3" s="2" t="s">
        <v>2289</v>
      </c>
      <c r="D3" s="2" t="s">
        <v>8</v>
      </c>
      <c r="E3" s="2" t="s">
        <v>2175</v>
      </c>
      <c r="F3" s="3" t="s">
        <v>35</v>
      </c>
      <c r="G3" s="13" t="s">
        <v>107</v>
      </c>
      <c r="H3" s="2" t="s">
        <v>2223</v>
      </c>
    </row>
    <row r="4" spans="1:8" ht="24" x14ac:dyDescent="0.25">
      <c r="A4" s="2" t="s">
        <v>2234</v>
      </c>
      <c r="B4" s="2" t="s">
        <v>6</v>
      </c>
      <c r="C4" s="2" t="s">
        <v>2290</v>
      </c>
      <c r="D4" s="2" t="s">
        <v>9</v>
      </c>
      <c r="E4" s="2" t="s">
        <v>2176</v>
      </c>
      <c r="F4" s="3" t="s">
        <v>2221</v>
      </c>
      <c r="G4" s="13" t="s">
        <v>108</v>
      </c>
      <c r="H4" s="2" t="s">
        <v>2190</v>
      </c>
    </row>
    <row r="5" spans="1:8" ht="24" x14ac:dyDescent="0.25">
      <c r="A5" s="2" t="s">
        <v>4</v>
      </c>
      <c r="C5" s="2" t="s">
        <v>2061</v>
      </c>
      <c r="D5" s="2" t="s">
        <v>10</v>
      </c>
      <c r="E5" s="2" t="s">
        <v>28</v>
      </c>
      <c r="F5" s="3" t="s">
        <v>2051</v>
      </c>
      <c r="G5" s="13" t="s">
        <v>109</v>
      </c>
      <c r="H5" s="2" t="s">
        <v>2230</v>
      </c>
    </row>
    <row r="6" spans="1:8" ht="24" x14ac:dyDescent="0.25">
      <c r="A6" s="2" t="s">
        <v>96</v>
      </c>
      <c r="C6" s="2" t="s">
        <v>2291</v>
      </c>
      <c r="D6" s="2">
        <v>1</v>
      </c>
      <c r="E6" s="2" t="s">
        <v>73</v>
      </c>
      <c r="G6" s="13" t="s">
        <v>110</v>
      </c>
      <c r="H6" s="2" t="s">
        <v>2231</v>
      </c>
    </row>
    <row r="7" spans="1:8" ht="24" x14ac:dyDescent="0.25">
      <c r="A7" s="2" t="s">
        <v>70</v>
      </c>
      <c r="C7" s="2" t="s">
        <v>2292</v>
      </c>
      <c r="D7" s="2">
        <v>2</v>
      </c>
      <c r="E7" s="2" t="s">
        <v>2177</v>
      </c>
      <c r="G7" s="13" t="s">
        <v>111</v>
      </c>
      <c r="H7" s="2" t="s">
        <v>2233</v>
      </c>
    </row>
    <row r="8" spans="1:8" ht="24" x14ac:dyDescent="0.25">
      <c r="A8" s="2" t="s">
        <v>69</v>
      </c>
      <c r="C8" s="2" t="s">
        <v>2242</v>
      </c>
      <c r="D8" s="2">
        <v>3</v>
      </c>
      <c r="E8" s="2" t="s">
        <v>2178</v>
      </c>
      <c r="G8" s="13" t="s">
        <v>112</v>
      </c>
      <c r="H8" s="2" t="s">
        <v>2232</v>
      </c>
    </row>
    <row r="9" spans="1:8" ht="24" x14ac:dyDescent="0.25">
      <c r="A9" s="2" t="s">
        <v>2183</v>
      </c>
      <c r="C9" s="2" t="s">
        <v>2129</v>
      </c>
      <c r="D9" s="2" t="s">
        <v>86</v>
      </c>
      <c r="E9" s="2" t="s">
        <v>2179</v>
      </c>
      <c r="G9" s="13" t="s">
        <v>113</v>
      </c>
      <c r="H9" s="2" t="s">
        <v>2186</v>
      </c>
    </row>
    <row r="10" spans="1:8" ht="24" x14ac:dyDescent="0.25">
      <c r="A10" s="2" t="s">
        <v>2055</v>
      </c>
      <c r="C10" s="2" t="s">
        <v>2280</v>
      </c>
      <c r="D10" s="2" t="s">
        <v>87</v>
      </c>
      <c r="E10" s="2" t="s">
        <v>2180</v>
      </c>
      <c r="G10" s="13" t="s">
        <v>114</v>
      </c>
      <c r="H10" s="2" t="s">
        <v>2206</v>
      </c>
    </row>
    <row r="11" spans="1:8" x14ac:dyDescent="0.25">
      <c r="C11" s="2" t="s">
        <v>2130</v>
      </c>
      <c r="D11" s="2">
        <v>5</v>
      </c>
      <c r="E11" s="2" t="s">
        <v>2172</v>
      </c>
      <c r="G11" s="13" t="s">
        <v>115</v>
      </c>
      <c r="H11" s="2" t="s">
        <v>2187</v>
      </c>
    </row>
    <row r="12" spans="1:8" ht="24" x14ac:dyDescent="0.25">
      <c r="C12" s="2" t="s">
        <v>2238</v>
      </c>
      <c r="D12" s="2">
        <v>6</v>
      </c>
      <c r="E12" s="2" t="s">
        <v>2181</v>
      </c>
      <c r="G12" s="13" t="s">
        <v>116</v>
      </c>
      <c r="H12" s="2" t="s">
        <v>2188</v>
      </c>
    </row>
    <row r="13" spans="1:8" x14ac:dyDescent="0.25">
      <c r="C13" s="2" t="s">
        <v>2239</v>
      </c>
      <c r="D13" s="2">
        <v>7</v>
      </c>
      <c r="E13" s="2" t="s">
        <v>2171</v>
      </c>
      <c r="G13" s="13" t="s">
        <v>117</v>
      </c>
      <c r="H13" s="2" t="s">
        <v>2207</v>
      </c>
    </row>
    <row r="14" spans="1:8" ht="24" x14ac:dyDescent="0.25">
      <c r="C14" s="2" t="s">
        <v>2062</v>
      </c>
      <c r="D14" s="2">
        <v>8</v>
      </c>
      <c r="E14" s="2" t="s">
        <v>2182</v>
      </c>
      <c r="G14" s="13" t="s">
        <v>118</v>
      </c>
      <c r="H14" s="2" t="s">
        <v>2205</v>
      </c>
    </row>
    <row r="15" spans="1:8" ht="36" x14ac:dyDescent="0.25">
      <c r="C15" s="2" t="s">
        <v>2184</v>
      </c>
      <c r="D15" s="2">
        <v>9</v>
      </c>
      <c r="E15" s="2" t="s">
        <v>2174</v>
      </c>
      <c r="G15" s="13" t="s">
        <v>119</v>
      </c>
      <c r="H15" s="2" t="s">
        <v>2197</v>
      </c>
    </row>
    <row r="16" spans="1:8" x14ac:dyDescent="0.25">
      <c r="C16" s="2" t="s">
        <v>2240</v>
      </c>
      <c r="D16" s="2">
        <v>10</v>
      </c>
      <c r="E16" s="2" t="s">
        <v>2173</v>
      </c>
      <c r="F16" s="11"/>
      <c r="G16" s="13" t="s">
        <v>120</v>
      </c>
    </row>
    <row r="17" spans="3:7" x14ac:dyDescent="0.25">
      <c r="C17" s="2" t="s">
        <v>2131</v>
      </c>
      <c r="D17" s="2">
        <v>11</v>
      </c>
      <c r="E17" s="2" t="s">
        <v>29</v>
      </c>
      <c r="G17" s="13" t="s">
        <v>121</v>
      </c>
    </row>
    <row r="18" spans="3:7" x14ac:dyDescent="0.25">
      <c r="C18" s="2" t="s">
        <v>2293</v>
      </c>
      <c r="D18" s="2">
        <v>12</v>
      </c>
      <c r="E18" s="2" t="s">
        <v>74</v>
      </c>
      <c r="G18" s="13" t="s">
        <v>122</v>
      </c>
    </row>
    <row r="19" spans="3:7" x14ac:dyDescent="0.25">
      <c r="C19" s="2" t="s">
        <v>2294</v>
      </c>
      <c r="D19" s="2">
        <v>13</v>
      </c>
      <c r="E19" s="2" t="s">
        <v>31</v>
      </c>
      <c r="G19" s="13" t="s">
        <v>123</v>
      </c>
    </row>
    <row r="20" spans="3:7" x14ac:dyDescent="0.25">
      <c r="E20" s="2" t="s">
        <v>24</v>
      </c>
      <c r="G20" s="13" t="s">
        <v>124</v>
      </c>
    </row>
    <row r="21" spans="3:7" x14ac:dyDescent="0.25">
      <c r="E21" s="2" t="s">
        <v>75</v>
      </c>
      <c r="G21" s="13" t="s">
        <v>125</v>
      </c>
    </row>
    <row r="22" spans="3:7" x14ac:dyDescent="0.25">
      <c r="E22" s="2" t="s">
        <v>23</v>
      </c>
      <c r="G22" s="13" t="s">
        <v>126</v>
      </c>
    </row>
    <row r="23" spans="3:7" x14ac:dyDescent="0.25">
      <c r="E23" s="2" t="s">
        <v>76</v>
      </c>
      <c r="G23" s="13" t="s">
        <v>127</v>
      </c>
    </row>
    <row r="24" spans="3:7" x14ac:dyDescent="0.25">
      <c r="E24" s="2" t="s">
        <v>2113</v>
      </c>
      <c r="G24" s="13" t="s">
        <v>128</v>
      </c>
    </row>
    <row r="25" spans="3:7" x14ac:dyDescent="0.25">
      <c r="E25" s="2" t="s">
        <v>2114</v>
      </c>
      <c r="F25" s="11"/>
      <c r="G25" s="13" t="s">
        <v>129</v>
      </c>
    </row>
    <row r="26" spans="3:7" x14ac:dyDescent="0.25">
      <c r="E26" s="2" t="s">
        <v>2115</v>
      </c>
      <c r="G26" s="13" t="s">
        <v>130</v>
      </c>
    </row>
    <row r="27" spans="3:7" x14ac:dyDescent="0.25">
      <c r="E27" s="2" t="s">
        <v>2116</v>
      </c>
      <c r="G27" s="13" t="s">
        <v>131</v>
      </c>
    </row>
    <row r="28" spans="3:7" x14ac:dyDescent="0.25">
      <c r="E28" s="2" t="s">
        <v>26</v>
      </c>
      <c r="G28" s="13" t="s">
        <v>132</v>
      </c>
    </row>
    <row r="29" spans="3:7" x14ac:dyDescent="0.25">
      <c r="E29" s="2" t="s">
        <v>2112</v>
      </c>
      <c r="G29" s="13" t="s">
        <v>133</v>
      </c>
    </row>
    <row r="30" spans="3:7" x14ac:dyDescent="0.25">
      <c r="E30" s="2" t="s">
        <v>2125</v>
      </c>
      <c r="G30" s="13" t="s">
        <v>134</v>
      </c>
    </row>
    <row r="31" spans="3:7" x14ac:dyDescent="0.25">
      <c r="E31" s="2" t="s">
        <v>78</v>
      </c>
      <c r="G31" s="13" t="s">
        <v>135</v>
      </c>
    </row>
    <row r="32" spans="3:7" x14ac:dyDescent="0.25">
      <c r="E32" s="2" t="s">
        <v>2126</v>
      </c>
      <c r="G32" s="13" t="s">
        <v>136</v>
      </c>
    </row>
    <row r="33" spans="5:7" x14ac:dyDescent="0.25">
      <c r="E33" s="2" t="s">
        <v>2127</v>
      </c>
      <c r="G33" s="13" t="s">
        <v>137</v>
      </c>
    </row>
    <row r="34" spans="5:7" x14ac:dyDescent="0.25">
      <c r="E34" s="2" t="s">
        <v>2117</v>
      </c>
      <c r="G34" s="13" t="s">
        <v>138</v>
      </c>
    </row>
    <row r="35" spans="5:7" x14ac:dyDescent="0.25">
      <c r="E35" s="2" t="s">
        <v>2118</v>
      </c>
      <c r="G35" s="13" t="s">
        <v>139</v>
      </c>
    </row>
    <row r="36" spans="5:7" x14ac:dyDescent="0.25">
      <c r="E36" s="2" t="s">
        <v>2119</v>
      </c>
      <c r="G36" s="13" t="s">
        <v>140</v>
      </c>
    </row>
    <row r="37" spans="5:7" x14ac:dyDescent="0.25">
      <c r="E37" s="2" t="s">
        <v>2120</v>
      </c>
      <c r="G37" s="13" t="s">
        <v>141</v>
      </c>
    </row>
    <row r="38" spans="5:7" x14ac:dyDescent="0.25">
      <c r="E38" s="2" t="s">
        <v>81</v>
      </c>
      <c r="G38" s="13" t="s">
        <v>142</v>
      </c>
    </row>
    <row r="39" spans="5:7" x14ac:dyDescent="0.25">
      <c r="E39" s="2" t="s">
        <v>80</v>
      </c>
      <c r="G39" s="13" t="s">
        <v>143</v>
      </c>
    </row>
    <row r="40" spans="5:7" x14ac:dyDescent="0.25">
      <c r="E40" s="2" t="s">
        <v>2121</v>
      </c>
      <c r="G40" s="13" t="s">
        <v>144</v>
      </c>
    </row>
    <row r="41" spans="5:7" x14ac:dyDescent="0.25">
      <c r="E41" s="2" t="s">
        <v>2122</v>
      </c>
      <c r="G41" s="13" t="s">
        <v>145</v>
      </c>
    </row>
    <row r="42" spans="5:7" x14ac:dyDescent="0.25">
      <c r="E42" s="2" t="s">
        <v>2123</v>
      </c>
      <c r="G42" s="13" t="s">
        <v>146</v>
      </c>
    </row>
    <row r="43" spans="5:7" x14ac:dyDescent="0.25">
      <c r="E43" s="2" t="s">
        <v>2124</v>
      </c>
      <c r="G43" s="13" t="s">
        <v>147</v>
      </c>
    </row>
    <row r="44" spans="5:7" x14ac:dyDescent="0.25">
      <c r="E44" s="2" t="s">
        <v>72</v>
      </c>
      <c r="G44" s="13" t="s">
        <v>148</v>
      </c>
    </row>
    <row r="45" spans="5:7" x14ac:dyDescent="0.25">
      <c r="E45" s="2" t="s">
        <v>79</v>
      </c>
      <c r="G45" s="13" t="s">
        <v>149</v>
      </c>
    </row>
    <row r="46" spans="5:7" x14ac:dyDescent="0.25">
      <c r="E46" s="12" t="s">
        <v>92</v>
      </c>
      <c r="G46" s="13" t="s">
        <v>150</v>
      </c>
    </row>
    <row r="47" spans="5:7" x14ac:dyDescent="0.25">
      <c r="E47" s="12" t="s">
        <v>89</v>
      </c>
      <c r="G47" s="13" t="s">
        <v>151</v>
      </c>
    </row>
    <row r="48" spans="5:7" x14ac:dyDescent="0.25">
      <c r="E48" s="12" t="s">
        <v>93</v>
      </c>
      <c r="G48" s="13" t="s">
        <v>152</v>
      </c>
    </row>
    <row r="49" spans="5:7" x14ac:dyDescent="0.25">
      <c r="E49" s="12" t="s">
        <v>90</v>
      </c>
      <c r="G49" s="13" t="s">
        <v>153</v>
      </c>
    </row>
    <row r="50" spans="5:7" x14ac:dyDescent="0.25">
      <c r="E50" s="2" t="s">
        <v>30</v>
      </c>
      <c r="G50" s="13" t="s">
        <v>154</v>
      </c>
    </row>
    <row r="51" spans="5:7" x14ac:dyDescent="0.25">
      <c r="E51" s="12" t="s">
        <v>88</v>
      </c>
      <c r="G51" s="13" t="s">
        <v>155</v>
      </c>
    </row>
    <row r="52" spans="5:7" x14ac:dyDescent="0.25">
      <c r="E52" s="12" t="s">
        <v>94</v>
      </c>
      <c r="G52" s="13" t="s">
        <v>156</v>
      </c>
    </row>
    <row r="53" spans="5:7" x14ac:dyDescent="0.25">
      <c r="E53" s="12" t="s">
        <v>91</v>
      </c>
      <c r="G53" s="13" t="s">
        <v>157</v>
      </c>
    </row>
    <row r="54" spans="5:7" x14ac:dyDescent="0.25">
      <c r="E54" s="2" t="s">
        <v>27</v>
      </c>
      <c r="G54" s="13" t="s">
        <v>158</v>
      </c>
    </row>
    <row r="55" spans="5:7" x14ac:dyDescent="0.25">
      <c r="E55" s="2" t="s">
        <v>77</v>
      </c>
      <c r="G55" s="13" t="s">
        <v>159</v>
      </c>
    </row>
    <row r="56" spans="5:7" x14ac:dyDescent="0.25">
      <c r="E56" s="2" t="s">
        <v>25</v>
      </c>
      <c r="G56" s="13" t="s">
        <v>160</v>
      </c>
    </row>
    <row r="57" spans="5:7" x14ac:dyDescent="0.25">
      <c r="G57" s="13" t="s">
        <v>161</v>
      </c>
    </row>
    <row r="58" spans="5:7" x14ac:dyDescent="0.25">
      <c r="G58" s="13" t="s">
        <v>162</v>
      </c>
    </row>
    <row r="59" spans="5:7" x14ac:dyDescent="0.25">
      <c r="G59" s="13" t="s">
        <v>163</v>
      </c>
    </row>
    <row r="60" spans="5:7" x14ac:dyDescent="0.25">
      <c r="G60" s="13" t="s">
        <v>164</v>
      </c>
    </row>
    <row r="61" spans="5:7" x14ac:dyDescent="0.25">
      <c r="G61" s="13" t="s">
        <v>165</v>
      </c>
    </row>
    <row r="62" spans="5:7" x14ac:dyDescent="0.25">
      <c r="G62" s="13" t="s">
        <v>166</v>
      </c>
    </row>
    <row r="63" spans="5:7" x14ac:dyDescent="0.25">
      <c r="G63" s="13" t="s">
        <v>167</v>
      </c>
    </row>
    <row r="64" spans="5:7" x14ac:dyDescent="0.25">
      <c r="G64" s="13" t="s">
        <v>168</v>
      </c>
    </row>
    <row r="65" spans="7:7" x14ac:dyDescent="0.25">
      <c r="G65" s="13" t="s">
        <v>169</v>
      </c>
    </row>
    <row r="66" spans="7:7" x14ac:dyDescent="0.25">
      <c r="G66" s="13" t="s">
        <v>170</v>
      </c>
    </row>
    <row r="67" spans="7:7" x14ac:dyDescent="0.25">
      <c r="G67" s="13" t="s">
        <v>171</v>
      </c>
    </row>
    <row r="68" spans="7:7" x14ac:dyDescent="0.25">
      <c r="G68" s="13" t="s">
        <v>172</v>
      </c>
    </row>
    <row r="69" spans="7:7" x14ac:dyDescent="0.25">
      <c r="G69" s="13" t="s">
        <v>173</v>
      </c>
    </row>
    <row r="70" spans="7:7" x14ac:dyDescent="0.25">
      <c r="G70" s="13" t="s">
        <v>174</v>
      </c>
    </row>
    <row r="71" spans="7:7" x14ac:dyDescent="0.25">
      <c r="G71" s="13" t="s">
        <v>175</v>
      </c>
    </row>
    <row r="72" spans="7:7" x14ac:dyDescent="0.25">
      <c r="G72" s="13" t="s">
        <v>176</v>
      </c>
    </row>
    <row r="73" spans="7:7" x14ac:dyDescent="0.25">
      <c r="G73" s="13" t="s">
        <v>177</v>
      </c>
    </row>
    <row r="74" spans="7:7" x14ac:dyDescent="0.25">
      <c r="G74" s="13" t="s">
        <v>178</v>
      </c>
    </row>
    <row r="75" spans="7:7" x14ac:dyDescent="0.25">
      <c r="G75" s="13" t="s">
        <v>179</v>
      </c>
    </row>
    <row r="76" spans="7:7" x14ac:dyDescent="0.25">
      <c r="G76" s="13" t="s">
        <v>180</v>
      </c>
    </row>
    <row r="77" spans="7:7" x14ac:dyDescent="0.25">
      <c r="G77" s="13" t="s">
        <v>181</v>
      </c>
    </row>
    <row r="78" spans="7:7" x14ac:dyDescent="0.25">
      <c r="G78" s="13" t="s">
        <v>182</v>
      </c>
    </row>
    <row r="79" spans="7:7" x14ac:dyDescent="0.25">
      <c r="G79" s="13" t="s">
        <v>183</v>
      </c>
    </row>
    <row r="80" spans="7:7" x14ac:dyDescent="0.25">
      <c r="G80" s="13" t="s">
        <v>184</v>
      </c>
    </row>
    <row r="81" spans="7:7" x14ac:dyDescent="0.25">
      <c r="G81" s="13" t="s">
        <v>185</v>
      </c>
    </row>
    <row r="82" spans="7:7" x14ac:dyDescent="0.25">
      <c r="G82" s="13" t="s">
        <v>186</v>
      </c>
    </row>
    <row r="83" spans="7:7" x14ac:dyDescent="0.25">
      <c r="G83" s="13" t="s">
        <v>187</v>
      </c>
    </row>
    <row r="84" spans="7:7" x14ac:dyDescent="0.25">
      <c r="G84" s="13" t="s">
        <v>188</v>
      </c>
    </row>
    <row r="85" spans="7:7" x14ac:dyDescent="0.25">
      <c r="G85" s="13" t="s">
        <v>189</v>
      </c>
    </row>
    <row r="86" spans="7:7" x14ac:dyDescent="0.25">
      <c r="G86" s="13" t="s">
        <v>2045</v>
      </c>
    </row>
    <row r="87" spans="7:7" x14ac:dyDescent="0.25">
      <c r="G87" s="13" t="s">
        <v>2046</v>
      </c>
    </row>
    <row r="88" spans="7:7" x14ac:dyDescent="0.25">
      <c r="G88" s="13" t="s">
        <v>190</v>
      </c>
    </row>
    <row r="89" spans="7:7" x14ac:dyDescent="0.25">
      <c r="G89" s="13" t="s">
        <v>191</v>
      </c>
    </row>
    <row r="90" spans="7:7" x14ac:dyDescent="0.25">
      <c r="G90" s="13" t="s">
        <v>2048</v>
      </c>
    </row>
    <row r="91" spans="7:7" x14ac:dyDescent="0.25">
      <c r="G91" s="13" t="s">
        <v>2049</v>
      </c>
    </row>
    <row r="92" spans="7:7" x14ac:dyDescent="0.25">
      <c r="G92" s="13" t="s">
        <v>192</v>
      </c>
    </row>
    <row r="93" spans="7:7" x14ac:dyDescent="0.25">
      <c r="G93" s="13" t="s">
        <v>193</v>
      </c>
    </row>
    <row r="94" spans="7:7" x14ac:dyDescent="0.25">
      <c r="G94" s="13" t="s">
        <v>194</v>
      </c>
    </row>
    <row r="95" spans="7:7" x14ac:dyDescent="0.25">
      <c r="G95" s="13" t="s">
        <v>195</v>
      </c>
    </row>
    <row r="96" spans="7:7" x14ac:dyDescent="0.25">
      <c r="G96" s="13" t="s">
        <v>196</v>
      </c>
    </row>
    <row r="97" spans="7:7" x14ac:dyDescent="0.25">
      <c r="G97" s="13" t="s">
        <v>197</v>
      </c>
    </row>
    <row r="98" spans="7:7" x14ac:dyDescent="0.25">
      <c r="G98" s="13" t="s">
        <v>198</v>
      </c>
    </row>
    <row r="99" spans="7:7" x14ac:dyDescent="0.25">
      <c r="G99" s="13" t="s">
        <v>199</v>
      </c>
    </row>
    <row r="100" spans="7:7" x14ac:dyDescent="0.25">
      <c r="G100" s="13" t="s">
        <v>200</v>
      </c>
    </row>
    <row r="101" spans="7:7" x14ac:dyDescent="0.25">
      <c r="G101" s="13" t="s">
        <v>201</v>
      </c>
    </row>
    <row r="102" spans="7:7" x14ac:dyDescent="0.25">
      <c r="G102" s="13" t="s">
        <v>202</v>
      </c>
    </row>
    <row r="103" spans="7:7" x14ac:dyDescent="0.25">
      <c r="G103" s="13" t="s">
        <v>203</v>
      </c>
    </row>
    <row r="104" spans="7:7" x14ac:dyDescent="0.25">
      <c r="G104" s="13" t="s">
        <v>204</v>
      </c>
    </row>
    <row r="105" spans="7:7" x14ac:dyDescent="0.25">
      <c r="G105" s="13" t="s">
        <v>205</v>
      </c>
    </row>
    <row r="106" spans="7:7" x14ac:dyDescent="0.25">
      <c r="G106" s="13" t="s">
        <v>206</v>
      </c>
    </row>
    <row r="107" spans="7:7" x14ac:dyDescent="0.25">
      <c r="G107" s="13" t="s">
        <v>207</v>
      </c>
    </row>
    <row r="108" spans="7:7" x14ac:dyDescent="0.25">
      <c r="G108" s="13" t="s">
        <v>208</v>
      </c>
    </row>
    <row r="109" spans="7:7" x14ac:dyDescent="0.25">
      <c r="G109" s="13" t="s">
        <v>209</v>
      </c>
    </row>
    <row r="110" spans="7:7" x14ac:dyDescent="0.25">
      <c r="G110" s="13" t="s">
        <v>210</v>
      </c>
    </row>
    <row r="111" spans="7:7" x14ac:dyDescent="0.25">
      <c r="G111" s="13" t="s">
        <v>211</v>
      </c>
    </row>
    <row r="112" spans="7:7" x14ac:dyDescent="0.25">
      <c r="G112" s="13" t="s">
        <v>212</v>
      </c>
    </row>
    <row r="113" spans="7:7" x14ac:dyDescent="0.25">
      <c r="G113" s="13" t="s">
        <v>213</v>
      </c>
    </row>
    <row r="114" spans="7:7" x14ac:dyDescent="0.25">
      <c r="G114" s="13" t="s">
        <v>214</v>
      </c>
    </row>
    <row r="115" spans="7:7" x14ac:dyDescent="0.25">
      <c r="G115" s="13" t="s">
        <v>215</v>
      </c>
    </row>
    <row r="116" spans="7:7" x14ac:dyDescent="0.25">
      <c r="G116" s="13" t="s">
        <v>216</v>
      </c>
    </row>
    <row r="117" spans="7:7" x14ac:dyDescent="0.25">
      <c r="G117" s="13" t="s">
        <v>217</v>
      </c>
    </row>
    <row r="118" spans="7:7" x14ac:dyDescent="0.25">
      <c r="G118" s="13" t="s">
        <v>218</v>
      </c>
    </row>
    <row r="119" spans="7:7" x14ac:dyDescent="0.25">
      <c r="G119" s="13" t="s">
        <v>219</v>
      </c>
    </row>
    <row r="120" spans="7:7" x14ac:dyDescent="0.25">
      <c r="G120" s="13" t="s">
        <v>220</v>
      </c>
    </row>
    <row r="121" spans="7:7" x14ac:dyDescent="0.25">
      <c r="G121" s="13" t="s">
        <v>221</v>
      </c>
    </row>
    <row r="122" spans="7:7" x14ac:dyDescent="0.25">
      <c r="G122" s="13" t="s">
        <v>222</v>
      </c>
    </row>
    <row r="123" spans="7:7" x14ac:dyDescent="0.25">
      <c r="G123" s="13" t="s">
        <v>223</v>
      </c>
    </row>
    <row r="124" spans="7:7" x14ac:dyDescent="0.25">
      <c r="G124" s="13" t="s">
        <v>224</v>
      </c>
    </row>
    <row r="125" spans="7:7" x14ac:dyDescent="0.25">
      <c r="G125" s="13" t="s">
        <v>225</v>
      </c>
    </row>
    <row r="126" spans="7:7" x14ac:dyDescent="0.25">
      <c r="G126" s="13" t="s">
        <v>226</v>
      </c>
    </row>
    <row r="127" spans="7:7" x14ac:dyDescent="0.25">
      <c r="G127" s="13" t="s">
        <v>227</v>
      </c>
    </row>
    <row r="128" spans="7:7" x14ac:dyDescent="0.25">
      <c r="G128" s="13" t="s">
        <v>228</v>
      </c>
    </row>
    <row r="129" spans="7:7" x14ac:dyDescent="0.25">
      <c r="G129" s="13" t="s">
        <v>229</v>
      </c>
    </row>
    <row r="130" spans="7:7" x14ac:dyDescent="0.25">
      <c r="G130" s="13" t="s">
        <v>230</v>
      </c>
    </row>
    <row r="131" spans="7:7" x14ac:dyDescent="0.25">
      <c r="G131" s="13" t="s">
        <v>231</v>
      </c>
    </row>
    <row r="132" spans="7:7" x14ac:dyDescent="0.25">
      <c r="G132" s="13" t="s">
        <v>232</v>
      </c>
    </row>
    <row r="133" spans="7:7" x14ac:dyDescent="0.25">
      <c r="G133" s="13" t="s">
        <v>233</v>
      </c>
    </row>
    <row r="134" spans="7:7" x14ac:dyDescent="0.25">
      <c r="G134" s="13" t="s">
        <v>234</v>
      </c>
    </row>
    <row r="135" spans="7:7" x14ac:dyDescent="0.25">
      <c r="G135" s="13" t="s">
        <v>235</v>
      </c>
    </row>
    <row r="136" spans="7:7" x14ac:dyDescent="0.25">
      <c r="G136" s="13" t="s">
        <v>236</v>
      </c>
    </row>
    <row r="137" spans="7:7" x14ac:dyDescent="0.25">
      <c r="G137" s="13" t="s">
        <v>237</v>
      </c>
    </row>
    <row r="138" spans="7:7" x14ac:dyDescent="0.25">
      <c r="G138" s="13" t="s">
        <v>238</v>
      </c>
    </row>
    <row r="139" spans="7:7" x14ac:dyDescent="0.25">
      <c r="G139" s="13" t="s">
        <v>239</v>
      </c>
    </row>
    <row r="140" spans="7:7" x14ac:dyDescent="0.25">
      <c r="G140" s="13" t="s">
        <v>240</v>
      </c>
    </row>
    <row r="141" spans="7:7" x14ac:dyDescent="0.25">
      <c r="G141" s="13" t="s">
        <v>241</v>
      </c>
    </row>
    <row r="142" spans="7:7" x14ac:dyDescent="0.25">
      <c r="G142" s="13" t="s">
        <v>242</v>
      </c>
    </row>
    <row r="143" spans="7:7" x14ac:dyDescent="0.25">
      <c r="G143" s="13" t="s">
        <v>243</v>
      </c>
    </row>
    <row r="144" spans="7:7" x14ac:dyDescent="0.25">
      <c r="G144" s="13" t="s">
        <v>244</v>
      </c>
    </row>
    <row r="145" spans="7:7" x14ac:dyDescent="0.25">
      <c r="G145" s="13" t="s">
        <v>245</v>
      </c>
    </row>
    <row r="146" spans="7:7" x14ac:dyDescent="0.25">
      <c r="G146" s="13" t="s">
        <v>246</v>
      </c>
    </row>
    <row r="147" spans="7:7" x14ac:dyDescent="0.25">
      <c r="G147" s="13" t="s">
        <v>247</v>
      </c>
    </row>
    <row r="148" spans="7:7" x14ac:dyDescent="0.25">
      <c r="G148" s="13" t="s">
        <v>248</v>
      </c>
    </row>
    <row r="149" spans="7:7" x14ac:dyDescent="0.25">
      <c r="G149" s="13" t="s">
        <v>249</v>
      </c>
    </row>
    <row r="150" spans="7:7" x14ac:dyDescent="0.25">
      <c r="G150" s="13" t="s">
        <v>250</v>
      </c>
    </row>
    <row r="151" spans="7:7" x14ac:dyDescent="0.25">
      <c r="G151" s="13" t="s">
        <v>251</v>
      </c>
    </row>
    <row r="152" spans="7:7" x14ac:dyDescent="0.25">
      <c r="G152" s="13" t="s">
        <v>252</v>
      </c>
    </row>
    <row r="153" spans="7:7" x14ac:dyDescent="0.25">
      <c r="G153" s="13" t="s">
        <v>253</v>
      </c>
    </row>
    <row r="154" spans="7:7" x14ac:dyDescent="0.25">
      <c r="G154" s="13" t="s">
        <v>254</v>
      </c>
    </row>
    <row r="155" spans="7:7" x14ac:dyDescent="0.25">
      <c r="G155" s="13" t="s">
        <v>255</v>
      </c>
    </row>
    <row r="156" spans="7:7" x14ac:dyDescent="0.25">
      <c r="G156" s="13" t="s">
        <v>256</v>
      </c>
    </row>
    <row r="157" spans="7:7" x14ac:dyDescent="0.25">
      <c r="G157" s="13" t="s">
        <v>257</v>
      </c>
    </row>
    <row r="158" spans="7:7" x14ac:dyDescent="0.25">
      <c r="G158" s="13" t="s">
        <v>258</v>
      </c>
    </row>
    <row r="159" spans="7:7" x14ac:dyDescent="0.25">
      <c r="G159" s="13" t="s">
        <v>259</v>
      </c>
    </row>
    <row r="160" spans="7:7" x14ac:dyDescent="0.25">
      <c r="G160" s="13" t="s">
        <v>260</v>
      </c>
    </row>
    <row r="161" spans="7:7" x14ac:dyDescent="0.25">
      <c r="G161" s="13" t="s">
        <v>261</v>
      </c>
    </row>
    <row r="162" spans="7:7" x14ac:dyDescent="0.25">
      <c r="G162" s="13" t="s">
        <v>262</v>
      </c>
    </row>
    <row r="163" spans="7:7" x14ac:dyDescent="0.25">
      <c r="G163" s="13" t="s">
        <v>263</v>
      </c>
    </row>
    <row r="164" spans="7:7" x14ac:dyDescent="0.25">
      <c r="G164" s="13" t="s">
        <v>264</v>
      </c>
    </row>
    <row r="165" spans="7:7" x14ac:dyDescent="0.25">
      <c r="G165" s="13" t="s">
        <v>265</v>
      </c>
    </row>
    <row r="166" spans="7:7" x14ac:dyDescent="0.25">
      <c r="G166" s="13" t="s">
        <v>266</v>
      </c>
    </row>
    <row r="167" spans="7:7" x14ac:dyDescent="0.25">
      <c r="G167" s="13" t="s">
        <v>267</v>
      </c>
    </row>
    <row r="168" spans="7:7" x14ac:dyDescent="0.25">
      <c r="G168" s="13" t="s">
        <v>268</v>
      </c>
    </row>
    <row r="169" spans="7:7" x14ac:dyDescent="0.25">
      <c r="G169" s="13" t="s">
        <v>269</v>
      </c>
    </row>
    <row r="170" spans="7:7" x14ac:dyDescent="0.25">
      <c r="G170" s="13" t="s">
        <v>270</v>
      </c>
    </row>
    <row r="171" spans="7:7" x14ac:dyDescent="0.25">
      <c r="G171" s="13" t="s">
        <v>271</v>
      </c>
    </row>
    <row r="172" spans="7:7" x14ac:dyDescent="0.25">
      <c r="G172" s="13" t="s">
        <v>272</v>
      </c>
    </row>
    <row r="173" spans="7:7" x14ac:dyDescent="0.25">
      <c r="G173" s="13" t="s">
        <v>273</v>
      </c>
    </row>
    <row r="174" spans="7:7" x14ac:dyDescent="0.25">
      <c r="G174" s="13" t="s">
        <v>274</v>
      </c>
    </row>
    <row r="175" spans="7:7" x14ac:dyDescent="0.25">
      <c r="G175" s="13" t="s">
        <v>275</v>
      </c>
    </row>
    <row r="176" spans="7:7" x14ac:dyDescent="0.25">
      <c r="G176" s="13" t="s">
        <v>276</v>
      </c>
    </row>
    <row r="177" spans="7:7" x14ac:dyDescent="0.25">
      <c r="G177" s="13" t="s">
        <v>277</v>
      </c>
    </row>
    <row r="178" spans="7:7" x14ac:dyDescent="0.25">
      <c r="G178" s="13" t="s">
        <v>278</v>
      </c>
    </row>
    <row r="179" spans="7:7" x14ac:dyDescent="0.25">
      <c r="G179" s="13" t="s">
        <v>279</v>
      </c>
    </row>
    <row r="180" spans="7:7" x14ac:dyDescent="0.25">
      <c r="G180" s="13" t="s">
        <v>280</v>
      </c>
    </row>
    <row r="181" spans="7:7" x14ac:dyDescent="0.25">
      <c r="G181" s="13" t="s">
        <v>281</v>
      </c>
    </row>
    <row r="182" spans="7:7" x14ac:dyDescent="0.25">
      <c r="G182" s="13" t="s">
        <v>282</v>
      </c>
    </row>
    <row r="183" spans="7:7" x14ac:dyDescent="0.25">
      <c r="G183" s="13" t="s">
        <v>283</v>
      </c>
    </row>
    <row r="184" spans="7:7" x14ac:dyDescent="0.25">
      <c r="G184" s="13" t="s">
        <v>284</v>
      </c>
    </row>
    <row r="185" spans="7:7" x14ac:dyDescent="0.25">
      <c r="G185" s="13" t="s">
        <v>285</v>
      </c>
    </row>
    <row r="186" spans="7:7" x14ac:dyDescent="0.25">
      <c r="G186" s="13" t="s">
        <v>286</v>
      </c>
    </row>
    <row r="187" spans="7:7" x14ac:dyDescent="0.25">
      <c r="G187" s="13" t="s">
        <v>287</v>
      </c>
    </row>
    <row r="188" spans="7:7" x14ac:dyDescent="0.25">
      <c r="G188" s="13" t="s">
        <v>288</v>
      </c>
    </row>
    <row r="189" spans="7:7" x14ac:dyDescent="0.25">
      <c r="G189" s="13" t="s">
        <v>289</v>
      </c>
    </row>
    <row r="190" spans="7:7" x14ac:dyDescent="0.25">
      <c r="G190" s="13" t="s">
        <v>290</v>
      </c>
    </row>
    <row r="191" spans="7:7" x14ac:dyDescent="0.25">
      <c r="G191" s="13" t="s">
        <v>291</v>
      </c>
    </row>
    <row r="192" spans="7:7" x14ac:dyDescent="0.25">
      <c r="G192" s="13" t="s">
        <v>292</v>
      </c>
    </row>
    <row r="193" spans="7:7" x14ac:dyDescent="0.25">
      <c r="G193" s="13" t="s">
        <v>293</v>
      </c>
    </row>
    <row r="194" spans="7:7" x14ac:dyDescent="0.25">
      <c r="G194" s="13" t="s">
        <v>294</v>
      </c>
    </row>
    <row r="195" spans="7:7" x14ac:dyDescent="0.25">
      <c r="G195" s="13" t="s">
        <v>295</v>
      </c>
    </row>
    <row r="196" spans="7:7" x14ac:dyDescent="0.25">
      <c r="G196" s="13" t="s">
        <v>296</v>
      </c>
    </row>
    <row r="197" spans="7:7" x14ac:dyDescent="0.25">
      <c r="G197" s="13" t="s">
        <v>297</v>
      </c>
    </row>
    <row r="198" spans="7:7" x14ac:dyDescent="0.25">
      <c r="G198" s="13" t="s">
        <v>298</v>
      </c>
    </row>
    <row r="199" spans="7:7" x14ac:dyDescent="0.25">
      <c r="G199" s="13" t="s">
        <v>299</v>
      </c>
    </row>
    <row r="200" spans="7:7" x14ac:dyDescent="0.25">
      <c r="G200" s="13" t="s">
        <v>300</v>
      </c>
    </row>
    <row r="201" spans="7:7" x14ac:dyDescent="0.25">
      <c r="G201" s="13" t="s">
        <v>301</v>
      </c>
    </row>
    <row r="202" spans="7:7" x14ac:dyDescent="0.25">
      <c r="G202" s="13" t="s">
        <v>302</v>
      </c>
    </row>
    <row r="203" spans="7:7" x14ac:dyDescent="0.25">
      <c r="G203" s="13" t="s">
        <v>303</v>
      </c>
    </row>
    <row r="204" spans="7:7" x14ac:dyDescent="0.25">
      <c r="G204" s="13" t="s">
        <v>304</v>
      </c>
    </row>
    <row r="205" spans="7:7" x14ac:dyDescent="0.25">
      <c r="G205" s="13" t="s">
        <v>305</v>
      </c>
    </row>
    <row r="206" spans="7:7" x14ac:dyDescent="0.25">
      <c r="G206" s="13" t="s">
        <v>306</v>
      </c>
    </row>
    <row r="207" spans="7:7" x14ac:dyDescent="0.25">
      <c r="G207" s="13" t="s">
        <v>307</v>
      </c>
    </row>
    <row r="208" spans="7:7" x14ac:dyDescent="0.25">
      <c r="G208" s="13" t="s">
        <v>308</v>
      </c>
    </row>
    <row r="209" spans="7:7" x14ac:dyDescent="0.25">
      <c r="G209" s="13" t="s">
        <v>309</v>
      </c>
    </row>
    <row r="210" spans="7:7" x14ac:dyDescent="0.25">
      <c r="G210" s="13" t="s">
        <v>310</v>
      </c>
    </row>
    <row r="211" spans="7:7" x14ac:dyDescent="0.25">
      <c r="G211" s="13" t="s">
        <v>311</v>
      </c>
    </row>
    <row r="212" spans="7:7" x14ac:dyDescent="0.25">
      <c r="G212" s="13" t="s">
        <v>312</v>
      </c>
    </row>
    <row r="213" spans="7:7" x14ac:dyDescent="0.25">
      <c r="G213" s="13" t="s">
        <v>313</v>
      </c>
    </row>
    <row r="214" spans="7:7" x14ac:dyDescent="0.25">
      <c r="G214" s="13" t="s">
        <v>314</v>
      </c>
    </row>
    <row r="215" spans="7:7" x14ac:dyDescent="0.25">
      <c r="G215" s="13" t="s">
        <v>315</v>
      </c>
    </row>
    <row r="216" spans="7:7" x14ac:dyDescent="0.25">
      <c r="G216" s="13" t="s">
        <v>316</v>
      </c>
    </row>
    <row r="217" spans="7:7" x14ac:dyDescent="0.25">
      <c r="G217" s="13" t="s">
        <v>317</v>
      </c>
    </row>
    <row r="218" spans="7:7" x14ac:dyDescent="0.25">
      <c r="G218" s="13" t="s">
        <v>318</v>
      </c>
    </row>
    <row r="219" spans="7:7" x14ac:dyDescent="0.25">
      <c r="G219" s="13" t="s">
        <v>319</v>
      </c>
    </row>
    <row r="220" spans="7:7" x14ac:dyDescent="0.25">
      <c r="G220" s="13" t="s">
        <v>320</v>
      </c>
    </row>
    <row r="221" spans="7:7" x14ac:dyDescent="0.25">
      <c r="G221" s="13" t="s">
        <v>321</v>
      </c>
    </row>
    <row r="222" spans="7:7" x14ac:dyDescent="0.25">
      <c r="G222" s="13" t="s">
        <v>322</v>
      </c>
    </row>
    <row r="223" spans="7:7" x14ac:dyDescent="0.25">
      <c r="G223" s="13" t="s">
        <v>323</v>
      </c>
    </row>
    <row r="224" spans="7:7" x14ac:dyDescent="0.25">
      <c r="G224" s="13" t="s">
        <v>324</v>
      </c>
    </row>
    <row r="225" spans="7:7" x14ac:dyDescent="0.25">
      <c r="G225" s="13" t="s">
        <v>325</v>
      </c>
    </row>
    <row r="226" spans="7:7" x14ac:dyDescent="0.25">
      <c r="G226" s="13" t="s">
        <v>326</v>
      </c>
    </row>
    <row r="227" spans="7:7" x14ac:dyDescent="0.25">
      <c r="G227" s="13" t="s">
        <v>327</v>
      </c>
    </row>
    <row r="228" spans="7:7" x14ac:dyDescent="0.25">
      <c r="G228" s="13" t="s">
        <v>328</v>
      </c>
    </row>
    <row r="229" spans="7:7" x14ac:dyDescent="0.25">
      <c r="G229" s="13" t="s">
        <v>329</v>
      </c>
    </row>
    <row r="230" spans="7:7" x14ac:dyDescent="0.25">
      <c r="G230" s="13" t="s">
        <v>330</v>
      </c>
    </row>
    <row r="231" spans="7:7" x14ac:dyDescent="0.25">
      <c r="G231" s="13" t="s">
        <v>331</v>
      </c>
    </row>
    <row r="232" spans="7:7" x14ac:dyDescent="0.25">
      <c r="G232" s="13" t="s">
        <v>332</v>
      </c>
    </row>
    <row r="233" spans="7:7" x14ac:dyDescent="0.25">
      <c r="G233" s="13" t="s">
        <v>333</v>
      </c>
    </row>
    <row r="234" spans="7:7" x14ac:dyDescent="0.25">
      <c r="G234" s="13" t="s">
        <v>334</v>
      </c>
    </row>
    <row r="235" spans="7:7" x14ac:dyDescent="0.25">
      <c r="G235" s="13" t="s">
        <v>335</v>
      </c>
    </row>
    <row r="236" spans="7:7" x14ac:dyDescent="0.25">
      <c r="G236" s="13" t="s">
        <v>336</v>
      </c>
    </row>
    <row r="237" spans="7:7" x14ac:dyDescent="0.25">
      <c r="G237" s="13" t="s">
        <v>337</v>
      </c>
    </row>
    <row r="238" spans="7:7" x14ac:dyDescent="0.25">
      <c r="G238" s="13" t="s">
        <v>338</v>
      </c>
    </row>
    <row r="239" spans="7:7" x14ac:dyDescent="0.25">
      <c r="G239" s="13" t="s">
        <v>339</v>
      </c>
    </row>
    <row r="240" spans="7:7" x14ac:dyDescent="0.25">
      <c r="G240" s="13" t="s">
        <v>340</v>
      </c>
    </row>
    <row r="241" spans="7:7" x14ac:dyDescent="0.25">
      <c r="G241" s="13" t="s">
        <v>341</v>
      </c>
    </row>
    <row r="242" spans="7:7" x14ac:dyDescent="0.25">
      <c r="G242" s="13" t="s">
        <v>342</v>
      </c>
    </row>
    <row r="243" spans="7:7" x14ac:dyDescent="0.25">
      <c r="G243" s="13" t="s">
        <v>343</v>
      </c>
    </row>
    <row r="244" spans="7:7" x14ac:dyDescent="0.25">
      <c r="G244" s="13" t="s">
        <v>344</v>
      </c>
    </row>
    <row r="245" spans="7:7" x14ac:dyDescent="0.25">
      <c r="G245" s="13" t="s">
        <v>345</v>
      </c>
    </row>
    <row r="246" spans="7:7" x14ac:dyDescent="0.25">
      <c r="G246" s="13" t="s">
        <v>346</v>
      </c>
    </row>
    <row r="247" spans="7:7" x14ac:dyDescent="0.25">
      <c r="G247" s="13" t="s">
        <v>347</v>
      </c>
    </row>
    <row r="248" spans="7:7" x14ac:dyDescent="0.25">
      <c r="G248" s="13" t="s">
        <v>348</v>
      </c>
    </row>
    <row r="249" spans="7:7" x14ac:dyDescent="0.25">
      <c r="G249" s="13" t="s">
        <v>349</v>
      </c>
    </row>
    <row r="250" spans="7:7" x14ac:dyDescent="0.25">
      <c r="G250" s="13" t="s">
        <v>350</v>
      </c>
    </row>
    <row r="251" spans="7:7" x14ac:dyDescent="0.25">
      <c r="G251" s="13" t="s">
        <v>351</v>
      </c>
    </row>
    <row r="252" spans="7:7" x14ac:dyDescent="0.25">
      <c r="G252" s="13" t="s">
        <v>352</v>
      </c>
    </row>
    <row r="253" spans="7:7" x14ac:dyDescent="0.25">
      <c r="G253" s="13" t="s">
        <v>353</v>
      </c>
    </row>
    <row r="254" spans="7:7" x14ac:dyDescent="0.25">
      <c r="G254" s="13" t="s">
        <v>354</v>
      </c>
    </row>
    <row r="255" spans="7:7" x14ac:dyDescent="0.25">
      <c r="G255" s="13" t="s">
        <v>355</v>
      </c>
    </row>
    <row r="256" spans="7:7" x14ac:dyDescent="0.25">
      <c r="G256" s="13" t="s">
        <v>356</v>
      </c>
    </row>
    <row r="257" spans="7:7" x14ac:dyDescent="0.25">
      <c r="G257" s="13" t="s">
        <v>357</v>
      </c>
    </row>
    <row r="258" spans="7:7" x14ac:dyDescent="0.25">
      <c r="G258" s="13" t="s">
        <v>358</v>
      </c>
    </row>
    <row r="259" spans="7:7" x14ac:dyDescent="0.25">
      <c r="G259" s="13" t="s">
        <v>359</v>
      </c>
    </row>
    <row r="260" spans="7:7" x14ac:dyDescent="0.25">
      <c r="G260" s="13" t="s">
        <v>360</v>
      </c>
    </row>
    <row r="261" spans="7:7" x14ac:dyDescent="0.25">
      <c r="G261" s="13" t="s">
        <v>361</v>
      </c>
    </row>
    <row r="262" spans="7:7" x14ac:dyDescent="0.25">
      <c r="G262" s="13" t="s">
        <v>362</v>
      </c>
    </row>
    <row r="263" spans="7:7" x14ac:dyDescent="0.25">
      <c r="G263" s="13" t="s">
        <v>363</v>
      </c>
    </row>
    <row r="264" spans="7:7" x14ac:dyDescent="0.25">
      <c r="G264" s="13" t="s">
        <v>364</v>
      </c>
    </row>
    <row r="265" spans="7:7" x14ac:dyDescent="0.25">
      <c r="G265" s="13" t="s">
        <v>365</v>
      </c>
    </row>
    <row r="266" spans="7:7" x14ac:dyDescent="0.25">
      <c r="G266" s="13" t="s">
        <v>366</v>
      </c>
    </row>
    <row r="267" spans="7:7" x14ac:dyDescent="0.25">
      <c r="G267" s="13" t="s">
        <v>367</v>
      </c>
    </row>
    <row r="268" spans="7:7" x14ac:dyDescent="0.25">
      <c r="G268" s="13" t="s">
        <v>368</v>
      </c>
    </row>
    <row r="269" spans="7:7" x14ac:dyDescent="0.25">
      <c r="G269" s="13" t="s">
        <v>369</v>
      </c>
    </row>
    <row r="270" spans="7:7" x14ac:dyDescent="0.25">
      <c r="G270" s="13" t="s">
        <v>370</v>
      </c>
    </row>
    <row r="271" spans="7:7" x14ac:dyDescent="0.25">
      <c r="G271" s="13" t="s">
        <v>371</v>
      </c>
    </row>
    <row r="272" spans="7:7" x14ac:dyDescent="0.25">
      <c r="G272" s="13" t="s">
        <v>372</v>
      </c>
    </row>
    <row r="273" spans="7:7" x14ac:dyDescent="0.25">
      <c r="G273" s="13" t="s">
        <v>373</v>
      </c>
    </row>
    <row r="274" spans="7:7" x14ac:dyDescent="0.25">
      <c r="G274" s="13" t="s">
        <v>374</v>
      </c>
    </row>
    <row r="275" spans="7:7" x14ac:dyDescent="0.25">
      <c r="G275" s="13" t="s">
        <v>375</v>
      </c>
    </row>
    <row r="276" spans="7:7" x14ac:dyDescent="0.25">
      <c r="G276" s="13" t="s">
        <v>376</v>
      </c>
    </row>
    <row r="277" spans="7:7" x14ac:dyDescent="0.25">
      <c r="G277" s="13" t="s">
        <v>377</v>
      </c>
    </row>
    <row r="278" spans="7:7" x14ac:dyDescent="0.25">
      <c r="G278" s="13" t="s">
        <v>378</v>
      </c>
    </row>
    <row r="279" spans="7:7" x14ac:dyDescent="0.25">
      <c r="G279" s="13" t="s">
        <v>379</v>
      </c>
    </row>
    <row r="280" spans="7:7" x14ac:dyDescent="0.25">
      <c r="G280" s="13" t="s">
        <v>380</v>
      </c>
    </row>
    <row r="281" spans="7:7" x14ac:dyDescent="0.25">
      <c r="G281" s="13" t="s">
        <v>381</v>
      </c>
    </row>
    <row r="282" spans="7:7" x14ac:dyDescent="0.25">
      <c r="G282" s="13" t="s">
        <v>382</v>
      </c>
    </row>
    <row r="283" spans="7:7" x14ac:dyDescent="0.25">
      <c r="G283" s="13" t="s">
        <v>383</v>
      </c>
    </row>
    <row r="284" spans="7:7" x14ac:dyDescent="0.25">
      <c r="G284" s="13" t="s">
        <v>384</v>
      </c>
    </row>
    <row r="285" spans="7:7" x14ac:dyDescent="0.25">
      <c r="G285" s="13" t="s">
        <v>385</v>
      </c>
    </row>
    <row r="286" spans="7:7" x14ac:dyDescent="0.25">
      <c r="G286" s="13" t="s">
        <v>386</v>
      </c>
    </row>
    <row r="287" spans="7:7" x14ac:dyDescent="0.25">
      <c r="G287" s="13" t="s">
        <v>387</v>
      </c>
    </row>
    <row r="288" spans="7:7" x14ac:dyDescent="0.25">
      <c r="G288" s="13" t="s">
        <v>388</v>
      </c>
    </row>
    <row r="289" spans="7:7" x14ac:dyDescent="0.25">
      <c r="G289" s="13" t="s">
        <v>389</v>
      </c>
    </row>
    <row r="290" spans="7:7" x14ac:dyDescent="0.25">
      <c r="G290" s="13" t="s">
        <v>390</v>
      </c>
    </row>
    <row r="291" spans="7:7" x14ac:dyDescent="0.25">
      <c r="G291" s="13" t="s">
        <v>391</v>
      </c>
    </row>
    <row r="292" spans="7:7" x14ac:dyDescent="0.25">
      <c r="G292" s="13" t="s">
        <v>392</v>
      </c>
    </row>
    <row r="293" spans="7:7" x14ac:dyDescent="0.25">
      <c r="G293" s="13" t="s">
        <v>393</v>
      </c>
    </row>
    <row r="294" spans="7:7" x14ac:dyDescent="0.25">
      <c r="G294" s="13" t="s">
        <v>394</v>
      </c>
    </row>
    <row r="295" spans="7:7" x14ac:dyDescent="0.25">
      <c r="G295" s="13" t="s">
        <v>395</v>
      </c>
    </row>
    <row r="296" spans="7:7" x14ac:dyDescent="0.25">
      <c r="G296" s="13" t="s">
        <v>396</v>
      </c>
    </row>
    <row r="297" spans="7:7" x14ac:dyDescent="0.25">
      <c r="G297" s="13" t="s">
        <v>397</v>
      </c>
    </row>
    <row r="298" spans="7:7" x14ac:dyDescent="0.25">
      <c r="G298" s="13" t="s">
        <v>398</v>
      </c>
    </row>
    <row r="299" spans="7:7" x14ac:dyDescent="0.25">
      <c r="G299" s="13" t="s">
        <v>399</v>
      </c>
    </row>
    <row r="300" spans="7:7" x14ac:dyDescent="0.25">
      <c r="G300" s="13" t="s">
        <v>400</v>
      </c>
    </row>
    <row r="301" spans="7:7" x14ac:dyDescent="0.25">
      <c r="G301" s="13" t="s">
        <v>401</v>
      </c>
    </row>
    <row r="302" spans="7:7" x14ac:dyDescent="0.25">
      <c r="G302" s="13" t="s">
        <v>402</v>
      </c>
    </row>
    <row r="303" spans="7:7" x14ac:dyDescent="0.25">
      <c r="G303" s="13" t="s">
        <v>403</v>
      </c>
    </row>
    <row r="304" spans="7:7" x14ac:dyDescent="0.25">
      <c r="G304" s="13" t="s">
        <v>404</v>
      </c>
    </row>
    <row r="305" spans="7:7" x14ac:dyDescent="0.25">
      <c r="G305" s="13" t="s">
        <v>405</v>
      </c>
    </row>
    <row r="306" spans="7:7" x14ac:dyDescent="0.25">
      <c r="G306" s="13" t="s">
        <v>406</v>
      </c>
    </row>
    <row r="307" spans="7:7" x14ac:dyDescent="0.25">
      <c r="G307" s="13" t="s">
        <v>407</v>
      </c>
    </row>
    <row r="308" spans="7:7" x14ac:dyDescent="0.25">
      <c r="G308" s="13" t="s">
        <v>408</v>
      </c>
    </row>
    <row r="309" spans="7:7" x14ac:dyDescent="0.25">
      <c r="G309" s="13" t="s">
        <v>409</v>
      </c>
    </row>
    <row r="310" spans="7:7" x14ac:dyDescent="0.25">
      <c r="G310" s="13" t="s">
        <v>410</v>
      </c>
    </row>
    <row r="311" spans="7:7" x14ac:dyDescent="0.25">
      <c r="G311" s="13" t="s">
        <v>411</v>
      </c>
    </row>
    <row r="312" spans="7:7" x14ac:dyDescent="0.25">
      <c r="G312" s="13" t="s">
        <v>412</v>
      </c>
    </row>
    <row r="313" spans="7:7" x14ac:dyDescent="0.25">
      <c r="G313" s="13" t="s">
        <v>413</v>
      </c>
    </row>
    <row r="314" spans="7:7" x14ac:dyDescent="0.25">
      <c r="G314" s="13" t="s">
        <v>414</v>
      </c>
    </row>
    <row r="315" spans="7:7" x14ac:dyDescent="0.25">
      <c r="G315" s="13" t="s">
        <v>415</v>
      </c>
    </row>
    <row r="316" spans="7:7" x14ac:dyDescent="0.25">
      <c r="G316" s="13" t="s">
        <v>416</v>
      </c>
    </row>
    <row r="317" spans="7:7" x14ac:dyDescent="0.25">
      <c r="G317" s="13" t="s">
        <v>417</v>
      </c>
    </row>
    <row r="318" spans="7:7" x14ac:dyDescent="0.25">
      <c r="G318" s="13" t="s">
        <v>418</v>
      </c>
    </row>
    <row r="319" spans="7:7" x14ac:dyDescent="0.25">
      <c r="G319" s="13" t="s">
        <v>419</v>
      </c>
    </row>
    <row r="320" spans="7:7" x14ac:dyDescent="0.25">
      <c r="G320" s="13" t="s">
        <v>420</v>
      </c>
    </row>
    <row r="321" spans="7:7" x14ac:dyDescent="0.25">
      <c r="G321" s="13" t="s">
        <v>421</v>
      </c>
    </row>
    <row r="322" spans="7:7" x14ac:dyDescent="0.25">
      <c r="G322" s="13" t="s">
        <v>422</v>
      </c>
    </row>
    <row r="323" spans="7:7" x14ac:dyDescent="0.25">
      <c r="G323" s="13" t="s">
        <v>423</v>
      </c>
    </row>
    <row r="324" spans="7:7" x14ac:dyDescent="0.25">
      <c r="G324" s="13" t="s">
        <v>424</v>
      </c>
    </row>
    <row r="325" spans="7:7" x14ac:dyDescent="0.25">
      <c r="G325" s="13" t="s">
        <v>425</v>
      </c>
    </row>
    <row r="326" spans="7:7" x14ac:dyDescent="0.25">
      <c r="G326" s="13" t="s">
        <v>426</v>
      </c>
    </row>
    <row r="327" spans="7:7" x14ac:dyDescent="0.25">
      <c r="G327" s="13" t="s">
        <v>427</v>
      </c>
    </row>
    <row r="328" spans="7:7" x14ac:dyDescent="0.25">
      <c r="G328" s="13" t="s">
        <v>428</v>
      </c>
    </row>
    <row r="329" spans="7:7" x14ac:dyDescent="0.25">
      <c r="G329" s="13" t="s">
        <v>429</v>
      </c>
    </row>
    <row r="330" spans="7:7" x14ac:dyDescent="0.25">
      <c r="G330" s="13" t="s">
        <v>430</v>
      </c>
    </row>
    <row r="331" spans="7:7" x14ac:dyDescent="0.25">
      <c r="G331" s="13" t="s">
        <v>431</v>
      </c>
    </row>
    <row r="332" spans="7:7" x14ac:dyDescent="0.25">
      <c r="G332" s="13" t="s">
        <v>432</v>
      </c>
    </row>
    <row r="333" spans="7:7" x14ac:dyDescent="0.25">
      <c r="G333" s="13" t="s">
        <v>433</v>
      </c>
    </row>
    <row r="334" spans="7:7" x14ac:dyDescent="0.25">
      <c r="G334" s="13" t="s">
        <v>434</v>
      </c>
    </row>
    <row r="335" spans="7:7" x14ac:dyDescent="0.25">
      <c r="G335" s="13" t="s">
        <v>435</v>
      </c>
    </row>
    <row r="336" spans="7:7" x14ac:dyDescent="0.25">
      <c r="G336" s="13" t="s">
        <v>436</v>
      </c>
    </row>
    <row r="337" spans="7:7" x14ac:dyDescent="0.25">
      <c r="G337" s="13" t="s">
        <v>437</v>
      </c>
    </row>
    <row r="338" spans="7:7" x14ac:dyDescent="0.25">
      <c r="G338" s="13" t="s">
        <v>438</v>
      </c>
    </row>
    <row r="339" spans="7:7" x14ac:dyDescent="0.25">
      <c r="G339" s="13" t="s">
        <v>439</v>
      </c>
    </row>
    <row r="340" spans="7:7" x14ac:dyDescent="0.25">
      <c r="G340" s="13" t="s">
        <v>440</v>
      </c>
    </row>
    <row r="341" spans="7:7" x14ac:dyDescent="0.25">
      <c r="G341" s="13" t="s">
        <v>441</v>
      </c>
    </row>
    <row r="342" spans="7:7" x14ac:dyDescent="0.25">
      <c r="G342" s="13" t="s">
        <v>442</v>
      </c>
    </row>
    <row r="343" spans="7:7" x14ac:dyDescent="0.25">
      <c r="G343" s="13" t="s">
        <v>443</v>
      </c>
    </row>
    <row r="344" spans="7:7" x14ac:dyDescent="0.25">
      <c r="G344" s="13" t="s">
        <v>444</v>
      </c>
    </row>
    <row r="345" spans="7:7" x14ac:dyDescent="0.25">
      <c r="G345" s="13" t="s">
        <v>445</v>
      </c>
    </row>
    <row r="346" spans="7:7" x14ac:dyDescent="0.25">
      <c r="G346" s="13" t="s">
        <v>446</v>
      </c>
    </row>
    <row r="347" spans="7:7" x14ac:dyDescent="0.25">
      <c r="G347" s="13" t="s">
        <v>447</v>
      </c>
    </row>
    <row r="348" spans="7:7" x14ac:dyDescent="0.25">
      <c r="G348" s="13" t="s">
        <v>448</v>
      </c>
    </row>
    <row r="349" spans="7:7" x14ac:dyDescent="0.25">
      <c r="G349" s="13" t="s">
        <v>449</v>
      </c>
    </row>
    <row r="350" spans="7:7" x14ac:dyDescent="0.25">
      <c r="G350" s="13" t="s">
        <v>450</v>
      </c>
    </row>
    <row r="351" spans="7:7" x14ac:dyDescent="0.25">
      <c r="G351" s="13" t="s">
        <v>451</v>
      </c>
    </row>
    <row r="352" spans="7:7" x14ac:dyDescent="0.25">
      <c r="G352" s="13" t="s">
        <v>452</v>
      </c>
    </row>
    <row r="353" spans="7:7" x14ac:dyDescent="0.25">
      <c r="G353" s="13" t="s">
        <v>453</v>
      </c>
    </row>
    <row r="354" spans="7:7" x14ac:dyDescent="0.25">
      <c r="G354" s="13" t="s">
        <v>454</v>
      </c>
    </row>
    <row r="355" spans="7:7" x14ac:dyDescent="0.25">
      <c r="G355" s="13" t="s">
        <v>455</v>
      </c>
    </row>
    <row r="356" spans="7:7" x14ac:dyDescent="0.25">
      <c r="G356" s="13" t="s">
        <v>456</v>
      </c>
    </row>
    <row r="357" spans="7:7" x14ac:dyDescent="0.25">
      <c r="G357" s="13" t="s">
        <v>457</v>
      </c>
    </row>
    <row r="358" spans="7:7" x14ac:dyDescent="0.25">
      <c r="G358" s="13" t="s">
        <v>458</v>
      </c>
    </row>
    <row r="359" spans="7:7" x14ac:dyDescent="0.25">
      <c r="G359" s="13" t="s">
        <v>459</v>
      </c>
    </row>
    <row r="360" spans="7:7" x14ac:dyDescent="0.25">
      <c r="G360" s="13" t="s">
        <v>460</v>
      </c>
    </row>
    <row r="361" spans="7:7" x14ac:dyDescent="0.25">
      <c r="G361" s="13" t="s">
        <v>461</v>
      </c>
    </row>
    <row r="362" spans="7:7" x14ac:dyDescent="0.25">
      <c r="G362" s="13" t="s">
        <v>462</v>
      </c>
    </row>
    <row r="363" spans="7:7" x14ac:dyDescent="0.25">
      <c r="G363" s="13" t="s">
        <v>463</v>
      </c>
    </row>
    <row r="364" spans="7:7" x14ac:dyDescent="0.25">
      <c r="G364" s="13" t="s">
        <v>464</v>
      </c>
    </row>
    <row r="365" spans="7:7" x14ac:dyDescent="0.25">
      <c r="G365" s="13" t="s">
        <v>465</v>
      </c>
    </row>
    <row r="366" spans="7:7" x14ac:dyDescent="0.25">
      <c r="G366" s="13" t="s">
        <v>466</v>
      </c>
    </row>
    <row r="367" spans="7:7" x14ac:dyDescent="0.25">
      <c r="G367" s="13" t="s">
        <v>467</v>
      </c>
    </row>
    <row r="368" spans="7:7" x14ac:dyDescent="0.25">
      <c r="G368" s="13" t="s">
        <v>468</v>
      </c>
    </row>
    <row r="369" spans="7:7" x14ac:dyDescent="0.25">
      <c r="G369" s="13" t="s">
        <v>469</v>
      </c>
    </row>
    <row r="370" spans="7:7" x14ac:dyDescent="0.25">
      <c r="G370" s="13" t="s">
        <v>470</v>
      </c>
    </row>
    <row r="371" spans="7:7" x14ac:dyDescent="0.25">
      <c r="G371" s="13" t="s">
        <v>471</v>
      </c>
    </row>
    <row r="372" spans="7:7" x14ac:dyDescent="0.25">
      <c r="G372" s="13" t="s">
        <v>472</v>
      </c>
    </row>
    <row r="373" spans="7:7" x14ac:dyDescent="0.25">
      <c r="G373" s="13" t="s">
        <v>473</v>
      </c>
    </row>
    <row r="374" spans="7:7" x14ac:dyDescent="0.25">
      <c r="G374" s="13" t="s">
        <v>474</v>
      </c>
    </row>
    <row r="375" spans="7:7" x14ac:dyDescent="0.25">
      <c r="G375" s="13" t="s">
        <v>475</v>
      </c>
    </row>
    <row r="376" spans="7:7" x14ac:dyDescent="0.25">
      <c r="G376" s="13" t="s">
        <v>476</v>
      </c>
    </row>
    <row r="377" spans="7:7" x14ac:dyDescent="0.25">
      <c r="G377" s="13" t="s">
        <v>477</v>
      </c>
    </row>
    <row r="378" spans="7:7" x14ac:dyDescent="0.25">
      <c r="G378" s="13" t="s">
        <v>478</v>
      </c>
    </row>
    <row r="379" spans="7:7" x14ac:dyDescent="0.25">
      <c r="G379" s="13" t="s">
        <v>479</v>
      </c>
    </row>
    <row r="380" spans="7:7" x14ac:dyDescent="0.25">
      <c r="G380" s="13" t="s">
        <v>480</v>
      </c>
    </row>
    <row r="381" spans="7:7" x14ac:dyDescent="0.25">
      <c r="G381" s="13" t="s">
        <v>481</v>
      </c>
    </row>
    <row r="382" spans="7:7" x14ac:dyDescent="0.25">
      <c r="G382" s="13" t="s">
        <v>482</v>
      </c>
    </row>
    <row r="383" spans="7:7" x14ac:dyDescent="0.25">
      <c r="G383" s="13" t="s">
        <v>483</v>
      </c>
    </row>
    <row r="384" spans="7:7" x14ac:dyDescent="0.25">
      <c r="G384" s="13" t="s">
        <v>484</v>
      </c>
    </row>
    <row r="385" spans="7:7" x14ac:dyDescent="0.25">
      <c r="G385" s="13" t="s">
        <v>485</v>
      </c>
    </row>
    <row r="386" spans="7:7" x14ac:dyDescent="0.25">
      <c r="G386" s="13" t="s">
        <v>486</v>
      </c>
    </row>
    <row r="387" spans="7:7" x14ac:dyDescent="0.25">
      <c r="G387" s="13" t="s">
        <v>487</v>
      </c>
    </row>
    <row r="388" spans="7:7" x14ac:dyDescent="0.25">
      <c r="G388" s="13" t="s">
        <v>488</v>
      </c>
    </row>
    <row r="389" spans="7:7" x14ac:dyDescent="0.25">
      <c r="G389" s="13" t="s">
        <v>489</v>
      </c>
    </row>
    <row r="390" spans="7:7" x14ac:dyDescent="0.25">
      <c r="G390" s="13" t="s">
        <v>490</v>
      </c>
    </row>
    <row r="391" spans="7:7" x14ac:dyDescent="0.25">
      <c r="G391" s="13" t="s">
        <v>491</v>
      </c>
    </row>
    <row r="392" spans="7:7" x14ac:dyDescent="0.25">
      <c r="G392" s="13" t="s">
        <v>492</v>
      </c>
    </row>
    <row r="393" spans="7:7" x14ac:dyDescent="0.25">
      <c r="G393" s="13" t="s">
        <v>493</v>
      </c>
    </row>
    <row r="394" spans="7:7" x14ac:dyDescent="0.25">
      <c r="G394" s="13" t="s">
        <v>494</v>
      </c>
    </row>
    <row r="395" spans="7:7" x14ac:dyDescent="0.25">
      <c r="G395" s="13" t="s">
        <v>495</v>
      </c>
    </row>
    <row r="396" spans="7:7" x14ac:dyDescent="0.25">
      <c r="G396" s="13" t="s">
        <v>496</v>
      </c>
    </row>
    <row r="397" spans="7:7" x14ac:dyDescent="0.25">
      <c r="G397" s="13" t="s">
        <v>497</v>
      </c>
    </row>
    <row r="398" spans="7:7" x14ac:dyDescent="0.25">
      <c r="G398" s="13" t="s">
        <v>498</v>
      </c>
    </row>
    <row r="399" spans="7:7" x14ac:dyDescent="0.25">
      <c r="G399" s="13" t="s">
        <v>499</v>
      </c>
    </row>
    <row r="400" spans="7:7" x14ac:dyDescent="0.25">
      <c r="G400" s="13" t="s">
        <v>500</v>
      </c>
    </row>
    <row r="401" spans="7:7" x14ac:dyDescent="0.25">
      <c r="G401" s="13" t="s">
        <v>501</v>
      </c>
    </row>
    <row r="402" spans="7:7" x14ac:dyDescent="0.25">
      <c r="G402" s="13" t="s">
        <v>502</v>
      </c>
    </row>
    <row r="403" spans="7:7" x14ac:dyDescent="0.25">
      <c r="G403" s="13" t="s">
        <v>503</v>
      </c>
    </row>
    <row r="404" spans="7:7" x14ac:dyDescent="0.25">
      <c r="G404" s="13" t="s">
        <v>504</v>
      </c>
    </row>
    <row r="405" spans="7:7" x14ac:dyDescent="0.25">
      <c r="G405" s="13" t="s">
        <v>505</v>
      </c>
    </row>
    <row r="406" spans="7:7" x14ac:dyDescent="0.25">
      <c r="G406" s="13" t="s">
        <v>506</v>
      </c>
    </row>
    <row r="407" spans="7:7" x14ac:dyDescent="0.25">
      <c r="G407" s="13" t="s">
        <v>507</v>
      </c>
    </row>
    <row r="408" spans="7:7" x14ac:dyDescent="0.25">
      <c r="G408" s="13" t="s">
        <v>508</v>
      </c>
    </row>
    <row r="409" spans="7:7" x14ac:dyDescent="0.25">
      <c r="G409" s="13" t="s">
        <v>509</v>
      </c>
    </row>
    <row r="410" spans="7:7" x14ac:dyDescent="0.25">
      <c r="G410" s="13" t="s">
        <v>510</v>
      </c>
    </row>
    <row r="411" spans="7:7" x14ac:dyDescent="0.25">
      <c r="G411" s="13" t="s">
        <v>511</v>
      </c>
    </row>
    <row r="412" spans="7:7" x14ac:dyDescent="0.25">
      <c r="G412" s="13" t="s">
        <v>512</v>
      </c>
    </row>
    <row r="413" spans="7:7" x14ac:dyDescent="0.25">
      <c r="G413" s="13" t="s">
        <v>513</v>
      </c>
    </row>
    <row r="414" spans="7:7" x14ac:dyDescent="0.25">
      <c r="G414" s="13" t="s">
        <v>514</v>
      </c>
    </row>
    <row r="415" spans="7:7" x14ac:dyDescent="0.25">
      <c r="G415" s="13" t="s">
        <v>515</v>
      </c>
    </row>
    <row r="416" spans="7:7" x14ac:dyDescent="0.25">
      <c r="G416" s="13" t="s">
        <v>516</v>
      </c>
    </row>
    <row r="417" spans="7:7" x14ac:dyDescent="0.25">
      <c r="G417" s="13" t="s">
        <v>517</v>
      </c>
    </row>
    <row r="418" spans="7:7" x14ac:dyDescent="0.25">
      <c r="G418" s="13" t="s">
        <v>518</v>
      </c>
    </row>
    <row r="419" spans="7:7" x14ac:dyDescent="0.25">
      <c r="G419" s="13" t="s">
        <v>519</v>
      </c>
    </row>
    <row r="420" spans="7:7" x14ac:dyDescent="0.25">
      <c r="G420" s="13" t="s">
        <v>520</v>
      </c>
    </row>
    <row r="421" spans="7:7" x14ac:dyDescent="0.25">
      <c r="G421" s="13" t="s">
        <v>521</v>
      </c>
    </row>
    <row r="422" spans="7:7" x14ac:dyDescent="0.25">
      <c r="G422" s="13" t="s">
        <v>522</v>
      </c>
    </row>
    <row r="423" spans="7:7" x14ac:dyDescent="0.25">
      <c r="G423" s="13" t="s">
        <v>523</v>
      </c>
    </row>
    <row r="424" spans="7:7" x14ac:dyDescent="0.25">
      <c r="G424" s="13" t="s">
        <v>524</v>
      </c>
    </row>
    <row r="425" spans="7:7" x14ac:dyDescent="0.25">
      <c r="G425" s="13" t="s">
        <v>525</v>
      </c>
    </row>
    <row r="426" spans="7:7" x14ac:dyDescent="0.25">
      <c r="G426" s="13" t="s">
        <v>526</v>
      </c>
    </row>
    <row r="427" spans="7:7" x14ac:dyDescent="0.25">
      <c r="G427" s="13" t="s">
        <v>527</v>
      </c>
    </row>
    <row r="428" spans="7:7" x14ac:dyDescent="0.25">
      <c r="G428" s="13" t="s">
        <v>528</v>
      </c>
    </row>
    <row r="429" spans="7:7" x14ac:dyDescent="0.25">
      <c r="G429" s="13" t="s">
        <v>529</v>
      </c>
    </row>
    <row r="430" spans="7:7" x14ac:dyDescent="0.25">
      <c r="G430" s="13" t="s">
        <v>530</v>
      </c>
    </row>
    <row r="431" spans="7:7" x14ac:dyDescent="0.25">
      <c r="G431" s="13" t="s">
        <v>531</v>
      </c>
    </row>
    <row r="432" spans="7:7" x14ac:dyDescent="0.25">
      <c r="G432" s="13" t="s">
        <v>532</v>
      </c>
    </row>
    <row r="433" spans="7:7" x14ac:dyDescent="0.25">
      <c r="G433" s="13" t="s">
        <v>533</v>
      </c>
    </row>
    <row r="434" spans="7:7" x14ac:dyDescent="0.25">
      <c r="G434" s="13" t="s">
        <v>534</v>
      </c>
    </row>
    <row r="435" spans="7:7" x14ac:dyDescent="0.25">
      <c r="G435" s="13" t="s">
        <v>535</v>
      </c>
    </row>
    <row r="436" spans="7:7" x14ac:dyDescent="0.25">
      <c r="G436" s="13" t="s">
        <v>536</v>
      </c>
    </row>
    <row r="437" spans="7:7" x14ac:dyDescent="0.25">
      <c r="G437" s="13" t="s">
        <v>537</v>
      </c>
    </row>
    <row r="438" spans="7:7" x14ac:dyDescent="0.25">
      <c r="G438" s="13" t="s">
        <v>538</v>
      </c>
    </row>
    <row r="439" spans="7:7" x14ac:dyDescent="0.25">
      <c r="G439" s="13" t="s">
        <v>539</v>
      </c>
    </row>
    <row r="440" spans="7:7" x14ac:dyDescent="0.25">
      <c r="G440" s="13" t="s">
        <v>540</v>
      </c>
    </row>
    <row r="441" spans="7:7" x14ac:dyDescent="0.25">
      <c r="G441" s="13" t="s">
        <v>541</v>
      </c>
    </row>
    <row r="442" spans="7:7" x14ac:dyDescent="0.25">
      <c r="G442" s="13" t="s">
        <v>542</v>
      </c>
    </row>
    <row r="443" spans="7:7" x14ac:dyDescent="0.25">
      <c r="G443" s="13" t="s">
        <v>543</v>
      </c>
    </row>
    <row r="444" spans="7:7" x14ac:dyDescent="0.25">
      <c r="G444" s="13" t="s">
        <v>544</v>
      </c>
    </row>
    <row r="445" spans="7:7" x14ac:dyDescent="0.25">
      <c r="G445" s="13" t="s">
        <v>545</v>
      </c>
    </row>
    <row r="446" spans="7:7" x14ac:dyDescent="0.25">
      <c r="G446" s="13" t="s">
        <v>546</v>
      </c>
    </row>
    <row r="447" spans="7:7" x14ac:dyDescent="0.25">
      <c r="G447" s="13" t="s">
        <v>547</v>
      </c>
    </row>
    <row r="448" spans="7:7" x14ac:dyDescent="0.25">
      <c r="G448" s="13" t="s">
        <v>548</v>
      </c>
    </row>
    <row r="449" spans="7:7" x14ac:dyDescent="0.25">
      <c r="G449" s="13" t="s">
        <v>549</v>
      </c>
    </row>
    <row r="450" spans="7:7" x14ac:dyDescent="0.25">
      <c r="G450" s="13" t="s">
        <v>550</v>
      </c>
    </row>
    <row r="451" spans="7:7" x14ac:dyDescent="0.25">
      <c r="G451" s="13" t="s">
        <v>551</v>
      </c>
    </row>
    <row r="452" spans="7:7" x14ac:dyDescent="0.25">
      <c r="G452" s="13" t="s">
        <v>552</v>
      </c>
    </row>
    <row r="453" spans="7:7" x14ac:dyDescent="0.25">
      <c r="G453" s="13" t="s">
        <v>553</v>
      </c>
    </row>
    <row r="454" spans="7:7" x14ac:dyDescent="0.25">
      <c r="G454" s="13" t="s">
        <v>554</v>
      </c>
    </row>
    <row r="455" spans="7:7" x14ac:dyDescent="0.25">
      <c r="G455" s="13" t="s">
        <v>555</v>
      </c>
    </row>
    <row r="456" spans="7:7" x14ac:dyDescent="0.25">
      <c r="G456" s="13" t="s">
        <v>556</v>
      </c>
    </row>
    <row r="457" spans="7:7" x14ac:dyDescent="0.25">
      <c r="G457" s="13" t="s">
        <v>557</v>
      </c>
    </row>
    <row r="458" spans="7:7" x14ac:dyDescent="0.25">
      <c r="G458" s="13" t="s">
        <v>558</v>
      </c>
    </row>
    <row r="459" spans="7:7" x14ac:dyDescent="0.25">
      <c r="G459" s="13" t="s">
        <v>559</v>
      </c>
    </row>
    <row r="460" spans="7:7" x14ac:dyDescent="0.25">
      <c r="G460" s="13" t="s">
        <v>560</v>
      </c>
    </row>
    <row r="461" spans="7:7" x14ac:dyDescent="0.25">
      <c r="G461" s="13" t="s">
        <v>2047</v>
      </c>
    </row>
    <row r="462" spans="7:7" x14ac:dyDescent="0.25">
      <c r="G462" s="13" t="s">
        <v>2050</v>
      </c>
    </row>
    <row r="463" spans="7:7" x14ac:dyDescent="0.25">
      <c r="G463" s="13" t="s">
        <v>561</v>
      </c>
    </row>
    <row r="464" spans="7:7" x14ac:dyDescent="0.25">
      <c r="G464" s="13" t="s">
        <v>562</v>
      </c>
    </row>
    <row r="465" spans="7:7" x14ac:dyDescent="0.25">
      <c r="G465" s="13" t="s">
        <v>563</v>
      </c>
    </row>
    <row r="466" spans="7:7" x14ac:dyDescent="0.25">
      <c r="G466" s="13" t="s">
        <v>564</v>
      </c>
    </row>
    <row r="467" spans="7:7" x14ac:dyDescent="0.25">
      <c r="G467" s="13" t="s">
        <v>565</v>
      </c>
    </row>
    <row r="468" spans="7:7" x14ac:dyDescent="0.25">
      <c r="G468" s="13" t="s">
        <v>566</v>
      </c>
    </row>
    <row r="469" spans="7:7" x14ac:dyDescent="0.25">
      <c r="G469" s="13" t="s">
        <v>567</v>
      </c>
    </row>
    <row r="470" spans="7:7" x14ac:dyDescent="0.25">
      <c r="G470" s="13" t="s">
        <v>568</v>
      </c>
    </row>
    <row r="471" spans="7:7" x14ac:dyDescent="0.25">
      <c r="G471" s="13" t="s">
        <v>569</v>
      </c>
    </row>
    <row r="472" spans="7:7" x14ac:dyDescent="0.25">
      <c r="G472" s="13" t="s">
        <v>570</v>
      </c>
    </row>
    <row r="473" spans="7:7" x14ac:dyDescent="0.25">
      <c r="G473" s="13" t="s">
        <v>571</v>
      </c>
    </row>
    <row r="474" spans="7:7" x14ac:dyDescent="0.25">
      <c r="G474" s="13" t="s">
        <v>572</v>
      </c>
    </row>
    <row r="475" spans="7:7" x14ac:dyDescent="0.25">
      <c r="G475" s="13" t="s">
        <v>573</v>
      </c>
    </row>
    <row r="476" spans="7:7" x14ac:dyDescent="0.25">
      <c r="G476" s="13" t="s">
        <v>574</v>
      </c>
    </row>
    <row r="477" spans="7:7" x14ac:dyDescent="0.25">
      <c r="G477" s="13" t="s">
        <v>575</v>
      </c>
    </row>
    <row r="478" spans="7:7" x14ac:dyDescent="0.25">
      <c r="G478" s="13" t="s">
        <v>576</v>
      </c>
    </row>
    <row r="479" spans="7:7" x14ac:dyDescent="0.25">
      <c r="G479" s="13" t="s">
        <v>577</v>
      </c>
    </row>
    <row r="480" spans="7:7" x14ac:dyDescent="0.25">
      <c r="G480" s="13" t="s">
        <v>578</v>
      </c>
    </row>
    <row r="481" spans="7:7" x14ac:dyDescent="0.25">
      <c r="G481" s="13" t="s">
        <v>579</v>
      </c>
    </row>
    <row r="482" spans="7:7" x14ac:dyDescent="0.25">
      <c r="G482" s="13" t="s">
        <v>580</v>
      </c>
    </row>
    <row r="483" spans="7:7" x14ac:dyDescent="0.25">
      <c r="G483" s="13" t="s">
        <v>581</v>
      </c>
    </row>
    <row r="484" spans="7:7" x14ac:dyDescent="0.25">
      <c r="G484" s="13" t="s">
        <v>582</v>
      </c>
    </row>
    <row r="485" spans="7:7" x14ac:dyDescent="0.25">
      <c r="G485" s="13" t="s">
        <v>583</v>
      </c>
    </row>
    <row r="486" spans="7:7" x14ac:dyDescent="0.25">
      <c r="G486" s="13" t="s">
        <v>584</v>
      </c>
    </row>
    <row r="487" spans="7:7" x14ac:dyDescent="0.25">
      <c r="G487" s="13" t="s">
        <v>585</v>
      </c>
    </row>
    <row r="488" spans="7:7" x14ac:dyDescent="0.25">
      <c r="G488" s="13" t="s">
        <v>586</v>
      </c>
    </row>
    <row r="489" spans="7:7" x14ac:dyDescent="0.25">
      <c r="G489" s="13" t="s">
        <v>587</v>
      </c>
    </row>
    <row r="490" spans="7:7" x14ac:dyDescent="0.25">
      <c r="G490" s="13" t="s">
        <v>588</v>
      </c>
    </row>
    <row r="491" spans="7:7" x14ac:dyDescent="0.25">
      <c r="G491" s="13" t="s">
        <v>589</v>
      </c>
    </row>
    <row r="492" spans="7:7" x14ac:dyDescent="0.25">
      <c r="G492" s="13" t="s">
        <v>590</v>
      </c>
    </row>
    <row r="493" spans="7:7" x14ac:dyDescent="0.25">
      <c r="G493" s="13" t="s">
        <v>591</v>
      </c>
    </row>
    <row r="494" spans="7:7" x14ac:dyDescent="0.25">
      <c r="G494" s="13" t="s">
        <v>592</v>
      </c>
    </row>
    <row r="495" spans="7:7" x14ac:dyDescent="0.25">
      <c r="G495" s="13" t="s">
        <v>593</v>
      </c>
    </row>
    <row r="496" spans="7:7" x14ac:dyDescent="0.25">
      <c r="G496" s="13" t="s">
        <v>594</v>
      </c>
    </row>
    <row r="497" spans="7:7" x14ac:dyDescent="0.25">
      <c r="G497" s="13" t="s">
        <v>595</v>
      </c>
    </row>
    <row r="498" spans="7:7" x14ac:dyDescent="0.25">
      <c r="G498" s="13" t="s">
        <v>596</v>
      </c>
    </row>
    <row r="499" spans="7:7" x14ac:dyDescent="0.25">
      <c r="G499" s="13" t="s">
        <v>597</v>
      </c>
    </row>
    <row r="500" spans="7:7" x14ac:dyDescent="0.25">
      <c r="G500" s="13" t="s">
        <v>598</v>
      </c>
    </row>
    <row r="501" spans="7:7" x14ac:dyDescent="0.25">
      <c r="G501" s="13" t="s">
        <v>599</v>
      </c>
    </row>
    <row r="502" spans="7:7" x14ac:dyDescent="0.25">
      <c r="G502" s="13" t="s">
        <v>600</v>
      </c>
    </row>
    <row r="503" spans="7:7" x14ac:dyDescent="0.25">
      <c r="G503" s="13" t="s">
        <v>601</v>
      </c>
    </row>
    <row r="504" spans="7:7" x14ac:dyDescent="0.25">
      <c r="G504" s="13" t="s">
        <v>602</v>
      </c>
    </row>
    <row r="505" spans="7:7" x14ac:dyDescent="0.25">
      <c r="G505" s="13" t="s">
        <v>603</v>
      </c>
    </row>
    <row r="506" spans="7:7" x14ac:dyDescent="0.25">
      <c r="G506" s="13" t="s">
        <v>604</v>
      </c>
    </row>
    <row r="507" spans="7:7" x14ac:dyDescent="0.25">
      <c r="G507" s="13" t="s">
        <v>605</v>
      </c>
    </row>
    <row r="508" spans="7:7" x14ac:dyDescent="0.25">
      <c r="G508" s="13" t="s">
        <v>606</v>
      </c>
    </row>
    <row r="509" spans="7:7" x14ac:dyDescent="0.25">
      <c r="G509" s="13" t="s">
        <v>607</v>
      </c>
    </row>
    <row r="510" spans="7:7" x14ac:dyDescent="0.25">
      <c r="G510" s="13" t="s">
        <v>608</v>
      </c>
    </row>
    <row r="511" spans="7:7" x14ac:dyDescent="0.25">
      <c r="G511" s="13" t="s">
        <v>609</v>
      </c>
    </row>
    <row r="512" spans="7:7" x14ac:dyDescent="0.25">
      <c r="G512" s="13" t="s">
        <v>610</v>
      </c>
    </row>
    <row r="513" spans="7:7" x14ac:dyDescent="0.25">
      <c r="G513" s="13" t="s">
        <v>611</v>
      </c>
    </row>
    <row r="514" spans="7:7" x14ac:dyDescent="0.25">
      <c r="G514" s="13" t="s">
        <v>612</v>
      </c>
    </row>
    <row r="515" spans="7:7" x14ac:dyDescent="0.25">
      <c r="G515" s="13" t="s">
        <v>613</v>
      </c>
    </row>
    <row r="516" spans="7:7" x14ac:dyDescent="0.25">
      <c r="G516" s="13" t="s">
        <v>614</v>
      </c>
    </row>
    <row r="517" spans="7:7" x14ac:dyDescent="0.25">
      <c r="G517" s="13" t="s">
        <v>615</v>
      </c>
    </row>
    <row r="518" spans="7:7" x14ac:dyDescent="0.25">
      <c r="G518" s="13" t="s">
        <v>616</v>
      </c>
    </row>
    <row r="519" spans="7:7" x14ac:dyDescent="0.25">
      <c r="G519" s="13" t="s">
        <v>617</v>
      </c>
    </row>
    <row r="520" spans="7:7" x14ac:dyDescent="0.25">
      <c r="G520" s="13" t="s">
        <v>618</v>
      </c>
    </row>
    <row r="521" spans="7:7" x14ac:dyDescent="0.25">
      <c r="G521" s="13" t="s">
        <v>619</v>
      </c>
    </row>
    <row r="522" spans="7:7" x14ac:dyDescent="0.25">
      <c r="G522" s="13" t="s">
        <v>620</v>
      </c>
    </row>
    <row r="523" spans="7:7" x14ac:dyDescent="0.25">
      <c r="G523" s="13" t="s">
        <v>621</v>
      </c>
    </row>
    <row r="524" spans="7:7" x14ac:dyDescent="0.25">
      <c r="G524" s="13" t="s">
        <v>622</v>
      </c>
    </row>
    <row r="525" spans="7:7" x14ac:dyDescent="0.25">
      <c r="G525" s="13" t="s">
        <v>623</v>
      </c>
    </row>
    <row r="526" spans="7:7" x14ac:dyDescent="0.25">
      <c r="G526" s="13" t="s">
        <v>624</v>
      </c>
    </row>
    <row r="527" spans="7:7" x14ac:dyDescent="0.25">
      <c r="G527" s="13" t="s">
        <v>625</v>
      </c>
    </row>
    <row r="528" spans="7:7" x14ac:dyDescent="0.25">
      <c r="G528" s="13" t="s">
        <v>626</v>
      </c>
    </row>
    <row r="529" spans="7:7" x14ac:dyDescent="0.25">
      <c r="G529" s="13" t="s">
        <v>627</v>
      </c>
    </row>
    <row r="530" spans="7:7" x14ac:dyDescent="0.25">
      <c r="G530" s="13" t="s">
        <v>628</v>
      </c>
    </row>
    <row r="531" spans="7:7" x14ac:dyDescent="0.25">
      <c r="G531" s="13" t="s">
        <v>629</v>
      </c>
    </row>
    <row r="532" spans="7:7" x14ac:dyDescent="0.25">
      <c r="G532" s="13" t="s">
        <v>630</v>
      </c>
    </row>
    <row r="533" spans="7:7" x14ac:dyDescent="0.25">
      <c r="G533" s="13" t="s">
        <v>631</v>
      </c>
    </row>
    <row r="534" spans="7:7" x14ac:dyDescent="0.25">
      <c r="G534" s="13" t="s">
        <v>632</v>
      </c>
    </row>
    <row r="535" spans="7:7" x14ac:dyDescent="0.25">
      <c r="G535" s="13" t="s">
        <v>633</v>
      </c>
    </row>
    <row r="536" spans="7:7" x14ac:dyDescent="0.25">
      <c r="G536" s="13" t="s">
        <v>634</v>
      </c>
    </row>
    <row r="537" spans="7:7" x14ac:dyDescent="0.25">
      <c r="G537" s="13" t="s">
        <v>635</v>
      </c>
    </row>
    <row r="538" spans="7:7" x14ac:dyDescent="0.25">
      <c r="G538" s="13" t="s">
        <v>636</v>
      </c>
    </row>
    <row r="539" spans="7:7" x14ac:dyDescent="0.25">
      <c r="G539" s="13" t="s">
        <v>637</v>
      </c>
    </row>
    <row r="540" spans="7:7" x14ac:dyDescent="0.25">
      <c r="G540" s="13" t="s">
        <v>638</v>
      </c>
    </row>
    <row r="541" spans="7:7" x14ac:dyDescent="0.25">
      <c r="G541" s="13" t="s">
        <v>639</v>
      </c>
    </row>
    <row r="542" spans="7:7" x14ac:dyDescent="0.25">
      <c r="G542" s="13" t="s">
        <v>640</v>
      </c>
    </row>
    <row r="543" spans="7:7" x14ac:dyDescent="0.25">
      <c r="G543" s="13" t="s">
        <v>641</v>
      </c>
    </row>
    <row r="544" spans="7:7" x14ac:dyDescent="0.25">
      <c r="G544" s="13" t="s">
        <v>642</v>
      </c>
    </row>
    <row r="545" spans="7:7" x14ac:dyDescent="0.25">
      <c r="G545" s="13" t="s">
        <v>643</v>
      </c>
    </row>
    <row r="546" spans="7:7" x14ac:dyDescent="0.25">
      <c r="G546" s="13" t="s">
        <v>644</v>
      </c>
    </row>
    <row r="547" spans="7:7" x14ac:dyDescent="0.25">
      <c r="G547" s="13" t="s">
        <v>645</v>
      </c>
    </row>
    <row r="548" spans="7:7" x14ac:dyDescent="0.25">
      <c r="G548" s="13" t="s">
        <v>646</v>
      </c>
    </row>
    <row r="549" spans="7:7" x14ac:dyDescent="0.25">
      <c r="G549" s="13" t="s">
        <v>647</v>
      </c>
    </row>
    <row r="550" spans="7:7" x14ac:dyDescent="0.25">
      <c r="G550" s="13" t="s">
        <v>648</v>
      </c>
    </row>
    <row r="551" spans="7:7" x14ac:dyDescent="0.25">
      <c r="G551" s="13" t="s">
        <v>649</v>
      </c>
    </row>
    <row r="552" spans="7:7" x14ac:dyDescent="0.25">
      <c r="G552" s="13" t="s">
        <v>650</v>
      </c>
    </row>
    <row r="553" spans="7:7" x14ac:dyDescent="0.25">
      <c r="G553" s="13" t="s">
        <v>651</v>
      </c>
    </row>
    <row r="554" spans="7:7" x14ac:dyDescent="0.25">
      <c r="G554" s="13" t="s">
        <v>652</v>
      </c>
    </row>
    <row r="555" spans="7:7" x14ac:dyDescent="0.25">
      <c r="G555" s="13" t="s">
        <v>653</v>
      </c>
    </row>
    <row r="556" spans="7:7" x14ac:dyDescent="0.25">
      <c r="G556" s="13" t="s">
        <v>654</v>
      </c>
    </row>
    <row r="557" spans="7:7" x14ac:dyDescent="0.25">
      <c r="G557" s="13" t="s">
        <v>655</v>
      </c>
    </row>
    <row r="558" spans="7:7" x14ac:dyDescent="0.25">
      <c r="G558" s="13" t="s">
        <v>656</v>
      </c>
    </row>
    <row r="559" spans="7:7" x14ac:dyDescent="0.25">
      <c r="G559" s="13" t="s">
        <v>657</v>
      </c>
    </row>
    <row r="560" spans="7:7" x14ac:dyDescent="0.25">
      <c r="G560" s="13" t="s">
        <v>658</v>
      </c>
    </row>
    <row r="561" spans="7:7" x14ac:dyDescent="0.25">
      <c r="G561" s="13" t="s">
        <v>659</v>
      </c>
    </row>
    <row r="562" spans="7:7" x14ac:dyDescent="0.25">
      <c r="G562" s="13" t="s">
        <v>660</v>
      </c>
    </row>
    <row r="563" spans="7:7" x14ac:dyDescent="0.25">
      <c r="G563" s="13" t="s">
        <v>661</v>
      </c>
    </row>
    <row r="564" spans="7:7" x14ac:dyDescent="0.25">
      <c r="G564" s="13" t="s">
        <v>662</v>
      </c>
    </row>
    <row r="565" spans="7:7" x14ac:dyDescent="0.25">
      <c r="G565" s="13" t="s">
        <v>663</v>
      </c>
    </row>
    <row r="566" spans="7:7" x14ac:dyDescent="0.25">
      <c r="G566" s="13" t="s">
        <v>664</v>
      </c>
    </row>
    <row r="567" spans="7:7" x14ac:dyDescent="0.25">
      <c r="G567" s="13" t="s">
        <v>665</v>
      </c>
    </row>
    <row r="568" spans="7:7" x14ac:dyDescent="0.25">
      <c r="G568" s="13" t="s">
        <v>666</v>
      </c>
    </row>
    <row r="569" spans="7:7" x14ac:dyDescent="0.25">
      <c r="G569" s="13" t="s">
        <v>667</v>
      </c>
    </row>
    <row r="570" spans="7:7" x14ac:dyDescent="0.25">
      <c r="G570" s="13" t="s">
        <v>668</v>
      </c>
    </row>
    <row r="571" spans="7:7" x14ac:dyDescent="0.25">
      <c r="G571" s="13" t="s">
        <v>669</v>
      </c>
    </row>
    <row r="572" spans="7:7" x14ac:dyDescent="0.25">
      <c r="G572" s="13" t="s">
        <v>670</v>
      </c>
    </row>
    <row r="573" spans="7:7" x14ac:dyDescent="0.25">
      <c r="G573" s="13" t="s">
        <v>671</v>
      </c>
    </row>
    <row r="574" spans="7:7" x14ac:dyDescent="0.25">
      <c r="G574" s="13" t="s">
        <v>672</v>
      </c>
    </row>
    <row r="575" spans="7:7" x14ac:dyDescent="0.25">
      <c r="G575" s="13" t="s">
        <v>673</v>
      </c>
    </row>
    <row r="576" spans="7:7" x14ac:dyDescent="0.25">
      <c r="G576" s="13" t="s">
        <v>674</v>
      </c>
    </row>
    <row r="577" spans="7:7" x14ac:dyDescent="0.25">
      <c r="G577" s="13" t="s">
        <v>675</v>
      </c>
    </row>
    <row r="578" spans="7:7" x14ac:dyDescent="0.25">
      <c r="G578" s="13" t="s">
        <v>676</v>
      </c>
    </row>
    <row r="579" spans="7:7" x14ac:dyDescent="0.25">
      <c r="G579" s="13" t="s">
        <v>677</v>
      </c>
    </row>
    <row r="580" spans="7:7" x14ac:dyDescent="0.25">
      <c r="G580" s="13" t="s">
        <v>678</v>
      </c>
    </row>
    <row r="581" spans="7:7" x14ac:dyDescent="0.25">
      <c r="G581" s="13" t="s">
        <v>679</v>
      </c>
    </row>
    <row r="582" spans="7:7" x14ac:dyDescent="0.25">
      <c r="G582" s="13" t="s">
        <v>680</v>
      </c>
    </row>
    <row r="583" spans="7:7" x14ac:dyDescent="0.25">
      <c r="G583" s="13" t="s">
        <v>681</v>
      </c>
    </row>
    <row r="584" spans="7:7" x14ac:dyDescent="0.25">
      <c r="G584" s="13" t="s">
        <v>682</v>
      </c>
    </row>
    <row r="585" spans="7:7" x14ac:dyDescent="0.25">
      <c r="G585" s="13" t="s">
        <v>683</v>
      </c>
    </row>
    <row r="586" spans="7:7" x14ac:dyDescent="0.25">
      <c r="G586" s="13" t="s">
        <v>684</v>
      </c>
    </row>
    <row r="587" spans="7:7" x14ac:dyDescent="0.25">
      <c r="G587" s="13" t="s">
        <v>685</v>
      </c>
    </row>
    <row r="588" spans="7:7" x14ac:dyDescent="0.25">
      <c r="G588" s="13" t="s">
        <v>686</v>
      </c>
    </row>
    <row r="589" spans="7:7" x14ac:dyDescent="0.25">
      <c r="G589" s="13" t="s">
        <v>687</v>
      </c>
    </row>
    <row r="590" spans="7:7" x14ac:dyDescent="0.25">
      <c r="G590" s="13" t="s">
        <v>688</v>
      </c>
    </row>
    <row r="591" spans="7:7" x14ac:dyDescent="0.25">
      <c r="G591" s="13" t="s">
        <v>689</v>
      </c>
    </row>
    <row r="592" spans="7:7" x14ac:dyDescent="0.25">
      <c r="G592" s="13" t="s">
        <v>690</v>
      </c>
    </row>
    <row r="593" spans="7:7" x14ac:dyDescent="0.25">
      <c r="G593" s="13" t="s">
        <v>691</v>
      </c>
    </row>
    <row r="594" spans="7:7" x14ac:dyDescent="0.25">
      <c r="G594" s="13" t="s">
        <v>692</v>
      </c>
    </row>
    <row r="595" spans="7:7" x14ac:dyDescent="0.25">
      <c r="G595" s="13" t="s">
        <v>693</v>
      </c>
    </row>
    <row r="596" spans="7:7" x14ac:dyDescent="0.25">
      <c r="G596" s="13" t="s">
        <v>694</v>
      </c>
    </row>
    <row r="597" spans="7:7" x14ac:dyDescent="0.25">
      <c r="G597" s="13" t="s">
        <v>695</v>
      </c>
    </row>
    <row r="598" spans="7:7" x14ac:dyDescent="0.25">
      <c r="G598" s="13" t="s">
        <v>696</v>
      </c>
    </row>
    <row r="599" spans="7:7" x14ac:dyDescent="0.25">
      <c r="G599" s="13" t="s">
        <v>697</v>
      </c>
    </row>
    <row r="600" spans="7:7" x14ac:dyDescent="0.25">
      <c r="G600" s="13" t="s">
        <v>698</v>
      </c>
    </row>
    <row r="601" spans="7:7" x14ac:dyDescent="0.25">
      <c r="G601" s="13" t="s">
        <v>699</v>
      </c>
    </row>
    <row r="602" spans="7:7" x14ac:dyDescent="0.25">
      <c r="G602" s="13" t="s">
        <v>700</v>
      </c>
    </row>
    <row r="603" spans="7:7" x14ac:dyDescent="0.25">
      <c r="G603" s="13" t="s">
        <v>701</v>
      </c>
    </row>
    <row r="604" spans="7:7" x14ac:dyDescent="0.25">
      <c r="G604" s="13" t="s">
        <v>702</v>
      </c>
    </row>
    <row r="605" spans="7:7" x14ac:dyDescent="0.25">
      <c r="G605" s="13" t="s">
        <v>703</v>
      </c>
    </row>
    <row r="606" spans="7:7" x14ac:dyDescent="0.25">
      <c r="G606" s="13" t="s">
        <v>704</v>
      </c>
    </row>
    <row r="607" spans="7:7" x14ac:dyDescent="0.25">
      <c r="G607" s="13" t="s">
        <v>705</v>
      </c>
    </row>
    <row r="608" spans="7:7" x14ac:dyDescent="0.25">
      <c r="G608" s="13" t="s">
        <v>706</v>
      </c>
    </row>
    <row r="609" spans="7:7" x14ac:dyDescent="0.25">
      <c r="G609" s="13" t="s">
        <v>707</v>
      </c>
    </row>
    <row r="610" spans="7:7" x14ac:dyDescent="0.25">
      <c r="G610" s="13" t="s">
        <v>708</v>
      </c>
    </row>
    <row r="611" spans="7:7" x14ac:dyDescent="0.25">
      <c r="G611" s="13" t="s">
        <v>709</v>
      </c>
    </row>
    <row r="612" spans="7:7" x14ac:dyDescent="0.25">
      <c r="G612" s="13" t="s">
        <v>710</v>
      </c>
    </row>
    <row r="613" spans="7:7" x14ac:dyDescent="0.25">
      <c r="G613" s="13" t="s">
        <v>711</v>
      </c>
    </row>
    <row r="614" spans="7:7" x14ac:dyDescent="0.25">
      <c r="G614" s="13" t="s">
        <v>712</v>
      </c>
    </row>
    <row r="615" spans="7:7" x14ac:dyDescent="0.25">
      <c r="G615" s="13" t="s">
        <v>713</v>
      </c>
    </row>
    <row r="616" spans="7:7" x14ac:dyDescent="0.25">
      <c r="G616" s="13" t="s">
        <v>714</v>
      </c>
    </row>
    <row r="617" spans="7:7" x14ac:dyDescent="0.25">
      <c r="G617" s="13" t="s">
        <v>715</v>
      </c>
    </row>
    <row r="618" spans="7:7" x14ac:dyDescent="0.25">
      <c r="G618" s="13" t="s">
        <v>716</v>
      </c>
    </row>
    <row r="619" spans="7:7" x14ac:dyDescent="0.25">
      <c r="G619" s="13" t="s">
        <v>717</v>
      </c>
    </row>
    <row r="620" spans="7:7" x14ac:dyDescent="0.25">
      <c r="G620" s="13" t="s">
        <v>718</v>
      </c>
    </row>
    <row r="621" spans="7:7" x14ac:dyDescent="0.25">
      <c r="G621" s="13" t="s">
        <v>719</v>
      </c>
    </row>
    <row r="622" spans="7:7" x14ac:dyDescent="0.25">
      <c r="G622" s="13" t="s">
        <v>720</v>
      </c>
    </row>
    <row r="623" spans="7:7" x14ac:dyDescent="0.25">
      <c r="G623" s="13" t="s">
        <v>721</v>
      </c>
    </row>
    <row r="624" spans="7:7" x14ac:dyDescent="0.25">
      <c r="G624" s="13" t="s">
        <v>722</v>
      </c>
    </row>
    <row r="625" spans="7:7" x14ac:dyDescent="0.25">
      <c r="G625" s="13" t="s">
        <v>723</v>
      </c>
    </row>
    <row r="626" spans="7:7" x14ac:dyDescent="0.25">
      <c r="G626" s="13" t="s">
        <v>724</v>
      </c>
    </row>
    <row r="627" spans="7:7" x14ac:dyDescent="0.25">
      <c r="G627" s="13" t="s">
        <v>725</v>
      </c>
    </row>
    <row r="628" spans="7:7" x14ac:dyDescent="0.25">
      <c r="G628" s="13" t="s">
        <v>726</v>
      </c>
    </row>
    <row r="629" spans="7:7" x14ac:dyDescent="0.25">
      <c r="G629" s="13" t="s">
        <v>727</v>
      </c>
    </row>
    <row r="630" spans="7:7" x14ac:dyDescent="0.25">
      <c r="G630" s="13" t="s">
        <v>728</v>
      </c>
    </row>
    <row r="631" spans="7:7" x14ac:dyDescent="0.25">
      <c r="G631" s="13" t="s">
        <v>729</v>
      </c>
    </row>
    <row r="632" spans="7:7" x14ac:dyDescent="0.25">
      <c r="G632" s="13" t="s">
        <v>730</v>
      </c>
    </row>
    <row r="633" spans="7:7" x14ac:dyDescent="0.25">
      <c r="G633" s="13" t="s">
        <v>731</v>
      </c>
    </row>
    <row r="634" spans="7:7" x14ac:dyDescent="0.25">
      <c r="G634" s="13" t="s">
        <v>732</v>
      </c>
    </row>
    <row r="635" spans="7:7" x14ac:dyDescent="0.25">
      <c r="G635" s="13" t="s">
        <v>733</v>
      </c>
    </row>
    <row r="636" spans="7:7" x14ac:dyDescent="0.25">
      <c r="G636" s="13" t="s">
        <v>734</v>
      </c>
    </row>
    <row r="637" spans="7:7" x14ac:dyDescent="0.25">
      <c r="G637" s="13" t="s">
        <v>735</v>
      </c>
    </row>
    <row r="638" spans="7:7" x14ac:dyDescent="0.25">
      <c r="G638" s="13" t="s">
        <v>736</v>
      </c>
    </row>
    <row r="639" spans="7:7" x14ac:dyDescent="0.25">
      <c r="G639" s="13" t="s">
        <v>737</v>
      </c>
    </row>
    <row r="640" spans="7:7" x14ac:dyDescent="0.25">
      <c r="G640" s="13" t="s">
        <v>738</v>
      </c>
    </row>
    <row r="641" spans="7:7" x14ac:dyDescent="0.25">
      <c r="G641" s="13" t="s">
        <v>739</v>
      </c>
    </row>
    <row r="642" spans="7:7" x14ac:dyDescent="0.25">
      <c r="G642" s="13" t="s">
        <v>740</v>
      </c>
    </row>
    <row r="643" spans="7:7" x14ac:dyDescent="0.25">
      <c r="G643" s="13" t="s">
        <v>741</v>
      </c>
    </row>
    <row r="644" spans="7:7" x14ac:dyDescent="0.25">
      <c r="G644" s="13" t="s">
        <v>742</v>
      </c>
    </row>
    <row r="645" spans="7:7" x14ac:dyDescent="0.25">
      <c r="G645" s="13" t="s">
        <v>743</v>
      </c>
    </row>
    <row r="646" spans="7:7" x14ac:dyDescent="0.25">
      <c r="G646" s="13" t="s">
        <v>744</v>
      </c>
    </row>
    <row r="647" spans="7:7" x14ac:dyDescent="0.25">
      <c r="G647" s="13" t="s">
        <v>745</v>
      </c>
    </row>
    <row r="648" spans="7:7" x14ac:dyDescent="0.25">
      <c r="G648" s="13" t="s">
        <v>746</v>
      </c>
    </row>
    <row r="649" spans="7:7" x14ac:dyDescent="0.25">
      <c r="G649" s="13" t="s">
        <v>747</v>
      </c>
    </row>
    <row r="650" spans="7:7" x14ac:dyDescent="0.25">
      <c r="G650" s="13" t="s">
        <v>748</v>
      </c>
    </row>
    <row r="651" spans="7:7" x14ac:dyDescent="0.25">
      <c r="G651" s="13" t="s">
        <v>749</v>
      </c>
    </row>
    <row r="652" spans="7:7" x14ac:dyDescent="0.25">
      <c r="G652" s="13" t="s">
        <v>750</v>
      </c>
    </row>
    <row r="653" spans="7:7" x14ac:dyDescent="0.25">
      <c r="G653" s="13" t="s">
        <v>751</v>
      </c>
    </row>
    <row r="654" spans="7:7" x14ac:dyDescent="0.25">
      <c r="G654" s="13" t="s">
        <v>752</v>
      </c>
    </row>
    <row r="655" spans="7:7" x14ac:dyDescent="0.25">
      <c r="G655" s="13" t="s">
        <v>753</v>
      </c>
    </row>
    <row r="656" spans="7:7" x14ac:dyDescent="0.25">
      <c r="G656" s="13" t="s">
        <v>754</v>
      </c>
    </row>
    <row r="657" spans="7:7" x14ac:dyDescent="0.25">
      <c r="G657" s="13" t="s">
        <v>755</v>
      </c>
    </row>
    <row r="658" spans="7:7" x14ac:dyDescent="0.25">
      <c r="G658" s="13" t="s">
        <v>756</v>
      </c>
    </row>
    <row r="659" spans="7:7" x14ac:dyDescent="0.25">
      <c r="G659" s="13" t="s">
        <v>757</v>
      </c>
    </row>
    <row r="660" spans="7:7" x14ac:dyDescent="0.25">
      <c r="G660" s="13" t="s">
        <v>758</v>
      </c>
    </row>
    <row r="661" spans="7:7" x14ac:dyDescent="0.25">
      <c r="G661" s="13" t="s">
        <v>759</v>
      </c>
    </row>
    <row r="662" spans="7:7" x14ac:dyDescent="0.25">
      <c r="G662" s="13" t="s">
        <v>760</v>
      </c>
    </row>
    <row r="663" spans="7:7" x14ac:dyDescent="0.25">
      <c r="G663" s="13" t="s">
        <v>761</v>
      </c>
    </row>
    <row r="664" spans="7:7" x14ac:dyDescent="0.25">
      <c r="G664" s="13" t="s">
        <v>762</v>
      </c>
    </row>
    <row r="665" spans="7:7" x14ac:dyDescent="0.25">
      <c r="G665" s="13" t="s">
        <v>763</v>
      </c>
    </row>
    <row r="666" spans="7:7" x14ac:dyDescent="0.25">
      <c r="G666" s="13" t="s">
        <v>764</v>
      </c>
    </row>
    <row r="667" spans="7:7" x14ac:dyDescent="0.25">
      <c r="G667" s="13" t="s">
        <v>765</v>
      </c>
    </row>
    <row r="668" spans="7:7" x14ac:dyDescent="0.25">
      <c r="G668" s="13" t="s">
        <v>766</v>
      </c>
    </row>
    <row r="669" spans="7:7" x14ac:dyDescent="0.25">
      <c r="G669" s="13" t="s">
        <v>767</v>
      </c>
    </row>
    <row r="670" spans="7:7" x14ac:dyDescent="0.25">
      <c r="G670" s="13" t="s">
        <v>768</v>
      </c>
    </row>
    <row r="671" spans="7:7" x14ac:dyDescent="0.25">
      <c r="G671" s="13" t="s">
        <v>769</v>
      </c>
    </row>
    <row r="672" spans="7:7" x14ac:dyDescent="0.25">
      <c r="G672" s="13" t="s">
        <v>770</v>
      </c>
    </row>
    <row r="673" spans="7:7" x14ac:dyDescent="0.25">
      <c r="G673" s="13" t="s">
        <v>771</v>
      </c>
    </row>
    <row r="674" spans="7:7" x14ac:dyDescent="0.25">
      <c r="G674" s="13" t="s">
        <v>772</v>
      </c>
    </row>
    <row r="675" spans="7:7" x14ac:dyDescent="0.25">
      <c r="G675" s="13" t="s">
        <v>773</v>
      </c>
    </row>
    <row r="676" spans="7:7" x14ac:dyDescent="0.25">
      <c r="G676" s="13" t="s">
        <v>774</v>
      </c>
    </row>
    <row r="677" spans="7:7" x14ac:dyDescent="0.25">
      <c r="G677" s="13" t="s">
        <v>775</v>
      </c>
    </row>
    <row r="678" spans="7:7" x14ac:dyDescent="0.25">
      <c r="G678" s="13" t="s">
        <v>776</v>
      </c>
    </row>
    <row r="679" spans="7:7" x14ac:dyDescent="0.25">
      <c r="G679" s="13" t="s">
        <v>777</v>
      </c>
    </row>
    <row r="680" spans="7:7" x14ac:dyDescent="0.25">
      <c r="G680" s="13" t="s">
        <v>778</v>
      </c>
    </row>
    <row r="681" spans="7:7" x14ac:dyDescent="0.25">
      <c r="G681" s="13" t="s">
        <v>779</v>
      </c>
    </row>
    <row r="682" spans="7:7" x14ac:dyDescent="0.25">
      <c r="G682" s="13" t="s">
        <v>780</v>
      </c>
    </row>
    <row r="683" spans="7:7" x14ac:dyDescent="0.25">
      <c r="G683" s="13" t="s">
        <v>781</v>
      </c>
    </row>
    <row r="684" spans="7:7" x14ac:dyDescent="0.25">
      <c r="G684" s="13" t="s">
        <v>782</v>
      </c>
    </row>
    <row r="685" spans="7:7" x14ac:dyDescent="0.25">
      <c r="G685" s="13" t="s">
        <v>783</v>
      </c>
    </row>
    <row r="686" spans="7:7" x14ac:dyDescent="0.25">
      <c r="G686" s="13" t="s">
        <v>784</v>
      </c>
    </row>
    <row r="687" spans="7:7" x14ac:dyDescent="0.25">
      <c r="G687" s="13" t="s">
        <v>785</v>
      </c>
    </row>
    <row r="688" spans="7:7" x14ac:dyDescent="0.25">
      <c r="G688" s="13" t="s">
        <v>786</v>
      </c>
    </row>
    <row r="689" spans="7:7" x14ac:dyDescent="0.25">
      <c r="G689" s="13" t="s">
        <v>787</v>
      </c>
    </row>
    <row r="690" spans="7:7" x14ac:dyDescent="0.25">
      <c r="G690" s="13" t="s">
        <v>788</v>
      </c>
    </row>
    <row r="691" spans="7:7" x14ac:dyDescent="0.25">
      <c r="G691" s="13" t="s">
        <v>789</v>
      </c>
    </row>
    <row r="692" spans="7:7" x14ac:dyDescent="0.25">
      <c r="G692" s="13" t="s">
        <v>790</v>
      </c>
    </row>
    <row r="693" spans="7:7" x14ac:dyDescent="0.25">
      <c r="G693" s="13" t="s">
        <v>791</v>
      </c>
    </row>
    <row r="694" spans="7:7" x14ac:dyDescent="0.25">
      <c r="G694" s="13" t="s">
        <v>792</v>
      </c>
    </row>
    <row r="695" spans="7:7" x14ac:dyDescent="0.25">
      <c r="G695" s="13" t="s">
        <v>793</v>
      </c>
    </row>
    <row r="696" spans="7:7" x14ac:dyDescent="0.25">
      <c r="G696" s="13" t="s">
        <v>794</v>
      </c>
    </row>
    <row r="697" spans="7:7" x14ac:dyDescent="0.25">
      <c r="G697" s="13" t="s">
        <v>795</v>
      </c>
    </row>
    <row r="698" spans="7:7" x14ac:dyDescent="0.25">
      <c r="G698" s="13" t="s">
        <v>796</v>
      </c>
    </row>
    <row r="699" spans="7:7" x14ac:dyDescent="0.25">
      <c r="G699" s="13" t="s">
        <v>797</v>
      </c>
    </row>
    <row r="700" spans="7:7" x14ac:dyDescent="0.25">
      <c r="G700" s="13" t="s">
        <v>798</v>
      </c>
    </row>
    <row r="701" spans="7:7" x14ac:dyDescent="0.25">
      <c r="G701" s="13" t="s">
        <v>799</v>
      </c>
    </row>
    <row r="702" spans="7:7" x14ac:dyDescent="0.25">
      <c r="G702" s="13" t="s">
        <v>800</v>
      </c>
    </row>
    <row r="703" spans="7:7" x14ac:dyDescent="0.25">
      <c r="G703" s="13" t="s">
        <v>801</v>
      </c>
    </row>
    <row r="704" spans="7:7" x14ac:dyDescent="0.25">
      <c r="G704" s="13" t="s">
        <v>802</v>
      </c>
    </row>
    <row r="705" spans="7:7" x14ac:dyDescent="0.25">
      <c r="G705" s="13" t="s">
        <v>803</v>
      </c>
    </row>
    <row r="706" spans="7:7" x14ac:dyDescent="0.25">
      <c r="G706" s="13" t="s">
        <v>804</v>
      </c>
    </row>
    <row r="707" spans="7:7" x14ac:dyDescent="0.25">
      <c r="G707" s="13" t="s">
        <v>805</v>
      </c>
    </row>
    <row r="708" spans="7:7" x14ac:dyDescent="0.25">
      <c r="G708" s="13" t="s">
        <v>806</v>
      </c>
    </row>
    <row r="709" spans="7:7" x14ac:dyDescent="0.25">
      <c r="G709" s="13" t="s">
        <v>807</v>
      </c>
    </row>
    <row r="710" spans="7:7" x14ac:dyDescent="0.25">
      <c r="G710" s="13" t="s">
        <v>808</v>
      </c>
    </row>
    <row r="711" spans="7:7" x14ac:dyDescent="0.25">
      <c r="G711" s="13" t="s">
        <v>809</v>
      </c>
    </row>
    <row r="712" spans="7:7" x14ac:dyDescent="0.25">
      <c r="G712" s="13" t="s">
        <v>810</v>
      </c>
    </row>
    <row r="713" spans="7:7" x14ac:dyDescent="0.25">
      <c r="G713" s="13" t="s">
        <v>811</v>
      </c>
    </row>
    <row r="714" spans="7:7" x14ac:dyDescent="0.25">
      <c r="G714" s="13" t="s">
        <v>812</v>
      </c>
    </row>
    <row r="715" spans="7:7" x14ac:dyDescent="0.25">
      <c r="G715" s="13" t="s">
        <v>813</v>
      </c>
    </row>
    <row r="716" spans="7:7" x14ac:dyDescent="0.25">
      <c r="G716" s="13" t="s">
        <v>814</v>
      </c>
    </row>
    <row r="717" spans="7:7" x14ac:dyDescent="0.25">
      <c r="G717" s="13" t="s">
        <v>815</v>
      </c>
    </row>
    <row r="718" spans="7:7" x14ac:dyDescent="0.25">
      <c r="G718" s="13" t="s">
        <v>816</v>
      </c>
    </row>
    <row r="719" spans="7:7" x14ac:dyDescent="0.25">
      <c r="G719" s="13" t="s">
        <v>817</v>
      </c>
    </row>
    <row r="720" spans="7:7" x14ac:dyDescent="0.25">
      <c r="G720" s="13" t="s">
        <v>818</v>
      </c>
    </row>
    <row r="721" spans="7:7" x14ac:dyDescent="0.25">
      <c r="G721" s="13" t="s">
        <v>819</v>
      </c>
    </row>
    <row r="722" spans="7:7" x14ac:dyDescent="0.25">
      <c r="G722" s="13" t="s">
        <v>820</v>
      </c>
    </row>
    <row r="723" spans="7:7" x14ac:dyDescent="0.25">
      <c r="G723" s="13" t="s">
        <v>821</v>
      </c>
    </row>
    <row r="724" spans="7:7" x14ac:dyDescent="0.25">
      <c r="G724" s="13" t="s">
        <v>822</v>
      </c>
    </row>
    <row r="725" spans="7:7" x14ac:dyDescent="0.25">
      <c r="G725" s="13" t="s">
        <v>823</v>
      </c>
    </row>
    <row r="726" spans="7:7" x14ac:dyDescent="0.25">
      <c r="G726" s="13" t="s">
        <v>824</v>
      </c>
    </row>
    <row r="727" spans="7:7" x14ac:dyDescent="0.25">
      <c r="G727" s="13" t="s">
        <v>825</v>
      </c>
    </row>
    <row r="728" spans="7:7" x14ac:dyDescent="0.25">
      <c r="G728" s="13" t="s">
        <v>826</v>
      </c>
    </row>
    <row r="729" spans="7:7" x14ac:dyDescent="0.25">
      <c r="G729" s="13" t="s">
        <v>827</v>
      </c>
    </row>
    <row r="730" spans="7:7" x14ac:dyDescent="0.25">
      <c r="G730" s="13" t="s">
        <v>828</v>
      </c>
    </row>
    <row r="731" spans="7:7" x14ac:dyDescent="0.25">
      <c r="G731" s="13" t="s">
        <v>829</v>
      </c>
    </row>
    <row r="732" spans="7:7" x14ac:dyDescent="0.25">
      <c r="G732" s="13" t="s">
        <v>830</v>
      </c>
    </row>
    <row r="733" spans="7:7" x14ac:dyDescent="0.25">
      <c r="G733" s="13" t="s">
        <v>831</v>
      </c>
    </row>
    <row r="734" spans="7:7" x14ac:dyDescent="0.25">
      <c r="G734" s="13" t="s">
        <v>832</v>
      </c>
    </row>
    <row r="735" spans="7:7" x14ac:dyDescent="0.25">
      <c r="G735" s="13" t="s">
        <v>833</v>
      </c>
    </row>
    <row r="736" spans="7:7" x14ac:dyDescent="0.25">
      <c r="G736" s="13" t="s">
        <v>834</v>
      </c>
    </row>
    <row r="737" spans="7:7" x14ac:dyDescent="0.25">
      <c r="G737" s="13" t="s">
        <v>835</v>
      </c>
    </row>
    <row r="738" spans="7:7" x14ac:dyDescent="0.25">
      <c r="G738" s="13" t="s">
        <v>836</v>
      </c>
    </row>
    <row r="739" spans="7:7" x14ac:dyDescent="0.25">
      <c r="G739" s="13" t="s">
        <v>837</v>
      </c>
    </row>
    <row r="740" spans="7:7" x14ac:dyDescent="0.25">
      <c r="G740" s="13" t="s">
        <v>838</v>
      </c>
    </row>
    <row r="741" spans="7:7" x14ac:dyDescent="0.25">
      <c r="G741" s="13" t="s">
        <v>839</v>
      </c>
    </row>
    <row r="742" spans="7:7" x14ac:dyDescent="0.25">
      <c r="G742" s="13" t="s">
        <v>840</v>
      </c>
    </row>
    <row r="743" spans="7:7" x14ac:dyDescent="0.25">
      <c r="G743" s="13" t="s">
        <v>841</v>
      </c>
    </row>
    <row r="744" spans="7:7" x14ac:dyDescent="0.25">
      <c r="G744" s="13" t="s">
        <v>842</v>
      </c>
    </row>
    <row r="745" spans="7:7" x14ac:dyDescent="0.25">
      <c r="G745" s="13" t="s">
        <v>843</v>
      </c>
    </row>
    <row r="746" spans="7:7" x14ac:dyDescent="0.25">
      <c r="G746" s="13" t="s">
        <v>844</v>
      </c>
    </row>
    <row r="747" spans="7:7" x14ac:dyDescent="0.25">
      <c r="G747" s="13" t="s">
        <v>845</v>
      </c>
    </row>
    <row r="748" spans="7:7" x14ac:dyDescent="0.25">
      <c r="G748" s="13" t="s">
        <v>846</v>
      </c>
    </row>
    <row r="749" spans="7:7" x14ac:dyDescent="0.25">
      <c r="G749" s="13" t="s">
        <v>847</v>
      </c>
    </row>
    <row r="750" spans="7:7" x14ac:dyDescent="0.25">
      <c r="G750" s="13" t="s">
        <v>848</v>
      </c>
    </row>
    <row r="751" spans="7:7" x14ac:dyDescent="0.25">
      <c r="G751" s="13" t="s">
        <v>849</v>
      </c>
    </row>
    <row r="752" spans="7:7" x14ac:dyDescent="0.25">
      <c r="G752" s="13" t="s">
        <v>850</v>
      </c>
    </row>
    <row r="753" spans="7:7" x14ac:dyDescent="0.25">
      <c r="G753" s="13" t="s">
        <v>851</v>
      </c>
    </row>
    <row r="754" spans="7:7" x14ac:dyDescent="0.25">
      <c r="G754" s="13" t="s">
        <v>852</v>
      </c>
    </row>
    <row r="755" spans="7:7" x14ac:dyDescent="0.25">
      <c r="G755" s="13" t="s">
        <v>853</v>
      </c>
    </row>
    <row r="756" spans="7:7" x14ac:dyDescent="0.25">
      <c r="G756" s="13" t="s">
        <v>854</v>
      </c>
    </row>
    <row r="757" spans="7:7" x14ac:dyDescent="0.25">
      <c r="G757" s="13" t="s">
        <v>855</v>
      </c>
    </row>
    <row r="758" spans="7:7" x14ac:dyDescent="0.25">
      <c r="G758" s="13" t="s">
        <v>856</v>
      </c>
    </row>
    <row r="759" spans="7:7" x14ac:dyDescent="0.25">
      <c r="G759" s="13" t="s">
        <v>857</v>
      </c>
    </row>
    <row r="760" spans="7:7" x14ac:dyDescent="0.25">
      <c r="G760" s="13" t="s">
        <v>858</v>
      </c>
    </row>
    <row r="761" spans="7:7" x14ac:dyDescent="0.25">
      <c r="G761" s="13" t="s">
        <v>859</v>
      </c>
    </row>
    <row r="762" spans="7:7" x14ac:dyDescent="0.25">
      <c r="G762" s="13" t="s">
        <v>860</v>
      </c>
    </row>
    <row r="763" spans="7:7" x14ac:dyDescent="0.25">
      <c r="G763" s="13" t="s">
        <v>861</v>
      </c>
    </row>
    <row r="764" spans="7:7" x14ac:dyDescent="0.25">
      <c r="G764" s="13" t="s">
        <v>862</v>
      </c>
    </row>
    <row r="765" spans="7:7" x14ac:dyDescent="0.25">
      <c r="G765" s="13" t="s">
        <v>863</v>
      </c>
    </row>
    <row r="766" spans="7:7" x14ac:dyDescent="0.25">
      <c r="G766" s="13" t="s">
        <v>864</v>
      </c>
    </row>
    <row r="767" spans="7:7" x14ac:dyDescent="0.25">
      <c r="G767" s="13" t="s">
        <v>865</v>
      </c>
    </row>
    <row r="768" spans="7:7" x14ac:dyDescent="0.25">
      <c r="G768" s="13" t="s">
        <v>866</v>
      </c>
    </row>
    <row r="769" spans="7:7" x14ac:dyDescent="0.25">
      <c r="G769" s="13" t="s">
        <v>867</v>
      </c>
    </row>
    <row r="770" spans="7:7" x14ac:dyDescent="0.25">
      <c r="G770" s="13" t="s">
        <v>868</v>
      </c>
    </row>
    <row r="771" spans="7:7" x14ac:dyDescent="0.25">
      <c r="G771" s="13" t="s">
        <v>869</v>
      </c>
    </row>
    <row r="772" spans="7:7" x14ac:dyDescent="0.25">
      <c r="G772" s="13" t="s">
        <v>870</v>
      </c>
    </row>
    <row r="773" spans="7:7" x14ac:dyDescent="0.25">
      <c r="G773" s="13" t="s">
        <v>871</v>
      </c>
    </row>
    <row r="774" spans="7:7" x14ac:dyDescent="0.25">
      <c r="G774" s="13" t="s">
        <v>872</v>
      </c>
    </row>
    <row r="775" spans="7:7" x14ac:dyDescent="0.25">
      <c r="G775" s="13" t="s">
        <v>873</v>
      </c>
    </row>
    <row r="776" spans="7:7" x14ac:dyDescent="0.25">
      <c r="G776" s="13" t="s">
        <v>874</v>
      </c>
    </row>
    <row r="777" spans="7:7" x14ac:dyDescent="0.25">
      <c r="G777" s="13" t="s">
        <v>875</v>
      </c>
    </row>
    <row r="778" spans="7:7" x14ac:dyDescent="0.25">
      <c r="G778" s="13" t="s">
        <v>876</v>
      </c>
    </row>
    <row r="779" spans="7:7" x14ac:dyDescent="0.25">
      <c r="G779" s="13" t="s">
        <v>877</v>
      </c>
    </row>
    <row r="780" spans="7:7" x14ac:dyDescent="0.25">
      <c r="G780" s="13" t="s">
        <v>878</v>
      </c>
    </row>
    <row r="781" spans="7:7" x14ac:dyDescent="0.25">
      <c r="G781" s="13" t="s">
        <v>879</v>
      </c>
    </row>
    <row r="782" spans="7:7" x14ac:dyDescent="0.25">
      <c r="G782" s="13" t="s">
        <v>880</v>
      </c>
    </row>
    <row r="783" spans="7:7" x14ac:dyDescent="0.25">
      <c r="G783" s="13" t="s">
        <v>881</v>
      </c>
    </row>
    <row r="784" spans="7:7" x14ac:dyDescent="0.25">
      <c r="G784" s="13" t="s">
        <v>882</v>
      </c>
    </row>
    <row r="785" spans="7:7" x14ac:dyDescent="0.25">
      <c r="G785" s="13" t="s">
        <v>883</v>
      </c>
    </row>
    <row r="786" spans="7:7" x14ac:dyDescent="0.25">
      <c r="G786" s="13" t="s">
        <v>884</v>
      </c>
    </row>
    <row r="787" spans="7:7" x14ac:dyDescent="0.25">
      <c r="G787" s="13" t="s">
        <v>885</v>
      </c>
    </row>
    <row r="788" spans="7:7" x14ac:dyDescent="0.25">
      <c r="G788" s="13" t="s">
        <v>886</v>
      </c>
    </row>
    <row r="789" spans="7:7" x14ac:dyDescent="0.25">
      <c r="G789" s="13" t="s">
        <v>887</v>
      </c>
    </row>
    <row r="790" spans="7:7" x14ac:dyDescent="0.25">
      <c r="G790" s="13" t="s">
        <v>888</v>
      </c>
    </row>
    <row r="791" spans="7:7" x14ac:dyDescent="0.25">
      <c r="G791" s="13" t="s">
        <v>889</v>
      </c>
    </row>
    <row r="792" spans="7:7" x14ac:dyDescent="0.25">
      <c r="G792" s="13" t="s">
        <v>890</v>
      </c>
    </row>
    <row r="793" spans="7:7" x14ac:dyDescent="0.25">
      <c r="G793" s="13" t="s">
        <v>891</v>
      </c>
    </row>
    <row r="794" spans="7:7" x14ac:dyDescent="0.25">
      <c r="G794" s="13" t="s">
        <v>892</v>
      </c>
    </row>
    <row r="795" spans="7:7" x14ac:dyDescent="0.25">
      <c r="G795" s="13" t="s">
        <v>893</v>
      </c>
    </row>
    <row r="796" spans="7:7" x14ac:dyDescent="0.25">
      <c r="G796" s="13" t="s">
        <v>894</v>
      </c>
    </row>
    <row r="797" spans="7:7" x14ac:dyDescent="0.25">
      <c r="G797" s="13" t="s">
        <v>895</v>
      </c>
    </row>
    <row r="798" spans="7:7" x14ac:dyDescent="0.25">
      <c r="G798" s="13" t="s">
        <v>896</v>
      </c>
    </row>
    <row r="799" spans="7:7" x14ac:dyDescent="0.25">
      <c r="G799" s="13" t="s">
        <v>897</v>
      </c>
    </row>
    <row r="800" spans="7:7" x14ac:dyDescent="0.25">
      <c r="G800" s="13" t="s">
        <v>898</v>
      </c>
    </row>
    <row r="801" spans="7:7" x14ac:dyDescent="0.25">
      <c r="G801" s="13" t="s">
        <v>899</v>
      </c>
    </row>
    <row r="802" spans="7:7" x14ac:dyDescent="0.25">
      <c r="G802" s="13" t="s">
        <v>900</v>
      </c>
    </row>
    <row r="803" spans="7:7" x14ac:dyDescent="0.25">
      <c r="G803" s="13" t="s">
        <v>901</v>
      </c>
    </row>
    <row r="804" spans="7:7" x14ac:dyDescent="0.25">
      <c r="G804" s="13" t="s">
        <v>902</v>
      </c>
    </row>
    <row r="805" spans="7:7" x14ac:dyDescent="0.25">
      <c r="G805" s="13" t="s">
        <v>903</v>
      </c>
    </row>
    <row r="806" spans="7:7" x14ac:dyDescent="0.25">
      <c r="G806" s="13" t="s">
        <v>904</v>
      </c>
    </row>
    <row r="807" spans="7:7" x14ac:dyDescent="0.25">
      <c r="G807" s="13" t="s">
        <v>905</v>
      </c>
    </row>
    <row r="808" spans="7:7" x14ac:dyDescent="0.25">
      <c r="G808" s="13" t="s">
        <v>906</v>
      </c>
    </row>
    <row r="809" spans="7:7" x14ac:dyDescent="0.25">
      <c r="G809" s="13" t="s">
        <v>907</v>
      </c>
    </row>
    <row r="810" spans="7:7" x14ac:dyDescent="0.25">
      <c r="G810" s="13" t="s">
        <v>908</v>
      </c>
    </row>
    <row r="811" spans="7:7" x14ac:dyDescent="0.25">
      <c r="G811" s="13" t="s">
        <v>909</v>
      </c>
    </row>
    <row r="812" spans="7:7" x14ac:dyDescent="0.25">
      <c r="G812" s="13" t="s">
        <v>910</v>
      </c>
    </row>
    <row r="813" spans="7:7" x14ac:dyDescent="0.25">
      <c r="G813" s="13" t="s">
        <v>911</v>
      </c>
    </row>
    <row r="814" spans="7:7" x14ac:dyDescent="0.25">
      <c r="G814" s="13" t="s">
        <v>912</v>
      </c>
    </row>
    <row r="815" spans="7:7" x14ac:dyDescent="0.25">
      <c r="G815" s="13" t="s">
        <v>913</v>
      </c>
    </row>
    <row r="816" spans="7:7" x14ac:dyDescent="0.25">
      <c r="G816" s="13" t="s">
        <v>914</v>
      </c>
    </row>
    <row r="817" spans="7:7" x14ac:dyDescent="0.25">
      <c r="G817" s="13" t="s">
        <v>915</v>
      </c>
    </row>
    <row r="818" spans="7:7" x14ac:dyDescent="0.25">
      <c r="G818" s="13" t="s">
        <v>916</v>
      </c>
    </row>
    <row r="819" spans="7:7" x14ac:dyDescent="0.25">
      <c r="G819" s="13" t="s">
        <v>917</v>
      </c>
    </row>
    <row r="820" spans="7:7" x14ac:dyDescent="0.25">
      <c r="G820" s="13" t="s">
        <v>918</v>
      </c>
    </row>
    <row r="821" spans="7:7" x14ac:dyDescent="0.25">
      <c r="G821" s="13" t="s">
        <v>919</v>
      </c>
    </row>
    <row r="822" spans="7:7" x14ac:dyDescent="0.25">
      <c r="G822" s="13" t="s">
        <v>920</v>
      </c>
    </row>
    <row r="823" spans="7:7" x14ac:dyDescent="0.25">
      <c r="G823" s="13" t="s">
        <v>921</v>
      </c>
    </row>
    <row r="824" spans="7:7" x14ac:dyDescent="0.25">
      <c r="G824" s="13" t="s">
        <v>922</v>
      </c>
    </row>
    <row r="825" spans="7:7" x14ac:dyDescent="0.25">
      <c r="G825" s="13" t="s">
        <v>923</v>
      </c>
    </row>
    <row r="826" spans="7:7" x14ac:dyDescent="0.25">
      <c r="G826" s="13" t="s">
        <v>924</v>
      </c>
    </row>
    <row r="827" spans="7:7" x14ac:dyDescent="0.25">
      <c r="G827" s="13" t="s">
        <v>925</v>
      </c>
    </row>
    <row r="828" spans="7:7" x14ac:dyDescent="0.25">
      <c r="G828" s="13" t="s">
        <v>926</v>
      </c>
    </row>
    <row r="829" spans="7:7" x14ac:dyDescent="0.25">
      <c r="G829" s="13" t="s">
        <v>927</v>
      </c>
    </row>
    <row r="830" spans="7:7" x14ac:dyDescent="0.25">
      <c r="G830" s="13" t="s">
        <v>928</v>
      </c>
    </row>
    <row r="831" spans="7:7" x14ac:dyDescent="0.25">
      <c r="G831" s="13" t="s">
        <v>929</v>
      </c>
    </row>
    <row r="832" spans="7:7" x14ac:dyDescent="0.25">
      <c r="G832" s="13" t="s">
        <v>930</v>
      </c>
    </row>
    <row r="833" spans="7:7" x14ac:dyDescent="0.25">
      <c r="G833" s="13" t="s">
        <v>931</v>
      </c>
    </row>
    <row r="834" spans="7:7" x14ac:dyDescent="0.25">
      <c r="G834" s="13" t="s">
        <v>932</v>
      </c>
    </row>
    <row r="835" spans="7:7" x14ac:dyDescent="0.25">
      <c r="G835" s="13" t="s">
        <v>933</v>
      </c>
    </row>
    <row r="836" spans="7:7" x14ac:dyDescent="0.25">
      <c r="G836" s="13" t="s">
        <v>934</v>
      </c>
    </row>
    <row r="837" spans="7:7" x14ac:dyDescent="0.25">
      <c r="G837" s="13" t="s">
        <v>935</v>
      </c>
    </row>
    <row r="838" spans="7:7" x14ac:dyDescent="0.25">
      <c r="G838" s="13" t="s">
        <v>936</v>
      </c>
    </row>
    <row r="839" spans="7:7" x14ac:dyDescent="0.25">
      <c r="G839" s="13" t="s">
        <v>937</v>
      </c>
    </row>
    <row r="840" spans="7:7" x14ac:dyDescent="0.25">
      <c r="G840" s="13" t="s">
        <v>938</v>
      </c>
    </row>
    <row r="841" spans="7:7" x14ac:dyDescent="0.25">
      <c r="G841" s="13" t="s">
        <v>939</v>
      </c>
    </row>
    <row r="842" spans="7:7" x14ac:dyDescent="0.25">
      <c r="G842" s="13" t="s">
        <v>940</v>
      </c>
    </row>
    <row r="843" spans="7:7" x14ac:dyDescent="0.25">
      <c r="G843" s="13" t="s">
        <v>941</v>
      </c>
    </row>
    <row r="844" spans="7:7" x14ac:dyDescent="0.25">
      <c r="G844" s="13" t="s">
        <v>942</v>
      </c>
    </row>
    <row r="845" spans="7:7" x14ac:dyDescent="0.25">
      <c r="G845" s="13" t="s">
        <v>943</v>
      </c>
    </row>
    <row r="846" spans="7:7" x14ac:dyDescent="0.25">
      <c r="G846" s="13" t="s">
        <v>944</v>
      </c>
    </row>
    <row r="847" spans="7:7" x14ac:dyDescent="0.25">
      <c r="G847" s="13" t="s">
        <v>945</v>
      </c>
    </row>
    <row r="848" spans="7:7" x14ac:dyDescent="0.25">
      <c r="G848" s="13" t="s">
        <v>946</v>
      </c>
    </row>
    <row r="849" spans="7:7" x14ac:dyDescent="0.25">
      <c r="G849" s="13" t="s">
        <v>947</v>
      </c>
    </row>
    <row r="850" spans="7:7" x14ac:dyDescent="0.25">
      <c r="G850" s="13" t="s">
        <v>948</v>
      </c>
    </row>
    <row r="851" spans="7:7" x14ac:dyDescent="0.25">
      <c r="G851" s="13" t="s">
        <v>949</v>
      </c>
    </row>
    <row r="852" spans="7:7" x14ac:dyDescent="0.25">
      <c r="G852" s="13" t="s">
        <v>950</v>
      </c>
    </row>
    <row r="853" spans="7:7" x14ac:dyDescent="0.25">
      <c r="G853" s="13" t="s">
        <v>951</v>
      </c>
    </row>
    <row r="854" spans="7:7" x14ac:dyDescent="0.25">
      <c r="G854" s="13" t="s">
        <v>952</v>
      </c>
    </row>
    <row r="855" spans="7:7" x14ac:dyDescent="0.25">
      <c r="G855" s="13" t="s">
        <v>953</v>
      </c>
    </row>
    <row r="856" spans="7:7" x14ac:dyDescent="0.25">
      <c r="G856" s="13" t="s">
        <v>954</v>
      </c>
    </row>
    <row r="857" spans="7:7" x14ac:dyDescent="0.25">
      <c r="G857" s="13" t="s">
        <v>955</v>
      </c>
    </row>
    <row r="858" spans="7:7" x14ac:dyDescent="0.25">
      <c r="G858" s="13" t="s">
        <v>956</v>
      </c>
    </row>
    <row r="859" spans="7:7" x14ac:dyDescent="0.25">
      <c r="G859" s="13" t="s">
        <v>957</v>
      </c>
    </row>
    <row r="860" spans="7:7" x14ac:dyDescent="0.25">
      <c r="G860" s="13" t="s">
        <v>958</v>
      </c>
    </row>
    <row r="861" spans="7:7" x14ac:dyDescent="0.25">
      <c r="G861" s="13" t="s">
        <v>959</v>
      </c>
    </row>
    <row r="862" spans="7:7" x14ac:dyDescent="0.25">
      <c r="G862" s="13" t="s">
        <v>960</v>
      </c>
    </row>
    <row r="863" spans="7:7" x14ac:dyDescent="0.25">
      <c r="G863" s="13" t="s">
        <v>961</v>
      </c>
    </row>
    <row r="864" spans="7:7" x14ac:dyDescent="0.25">
      <c r="G864" s="13" t="s">
        <v>962</v>
      </c>
    </row>
    <row r="865" spans="7:7" x14ac:dyDescent="0.25">
      <c r="G865" s="13" t="s">
        <v>963</v>
      </c>
    </row>
    <row r="866" spans="7:7" x14ac:dyDescent="0.25">
      <c r="G866" s="13" t="s">
        <v>964</v>
      </c>
    </row>
    <row r="867" spans="7:7" x14ac:dyDescent="0.25">
      <c r="G867" s="13" t="s">
        <v>965</v>
      </c>
    </row>
    <row r="868" spans="7:7" x14ac:dyDescent="0.25">
      <c r="G868" s="13" t="s">
        <v>966</v>
      </c>
    </row>
    <row r="869" spans="7:7" x14ac:dyDescent="0.25">
      <c r="G869" s="13" t="s">
        <v>967</v>
      </c>
    </row>
    <row r="870" spans="7:7" x14ac:dyDescent="0.25">
      <c r="G870" s="13" t="s">
        <v>968</v>
      </c>
    </row>
    <row r="871" spans="7:7" x14ac:dyDescent="0.25">
      <c r="G871" s="13" t="s">
        <v>969</v>
      </c>
    </row>
    <row r="872" spans="7:7" x14ac:dyDescent="0.25">
      <c r="G872" s="13" t="s">
        <v>970</v>
      </c>
    </row>
    <row r="873" spans="7:7" x14ac:dyDescent="0.25">
      <c r="G873" s="13" t="s">
        <v>971</v>
      </c>
    </row>
    <row r="874" spans="7:7" x14ac:dyDescent="0.25">
      <c r="G874" s="13" t="s">
        <v>972</v>
      </c>
    </row>
    <row r="875" spans="7:7" x14ac:dyDescent="0.25">
      <c r="G875" s="13" t="s">
        <v>973</v>
      </c>
    </row>
    <row r="876" spans="7:7" x14ac:dyDescent="0.25">
      <c r="G876" s="13" t="s">
        <v>974</v>
      </c>
    </row>
    <row r="877" spans="7:7" x14ac:dyDescent="0.25">
      <c r="G877" s="13" t="s">
        <v>975</v>
      </c>
    </row>
    <row r="878" spans="7:7" x14ac:dyDescent="0.25">
      <c r="G878" s="13" t="s">
        <v>976</v>
      </c>
    </row>
    <row r="879" spans="7:7" x14ac:dyDescent="0.25">
      <c r="G879" s="13" t="s">
        <v>977</v>
      </c>
    </row>
    <row r="880" spans="7:7" x14ac:dyDescent="0.25">
      <c r="G880" s="13" t="s">
        <v>978</v>
      </c>
    </row>
    <row r="881" spans="7:7" x14ac:dyDescent="0.25">
      <c r="G881" s="13" t="s">
        <v>979</v>
      </c>
    </row>
    <row r="882" spans="7:7" x14ac:dyDescent="0.25">
      <c r="G882" s="13" t="s">
        <v>980</v>
      </c>
    </row>
    <row r="883" spans="7:7" x14ac:dyDescent="0.25">
      <c r="G883" s="13" t="s">
        <v>981</v>
      </c>
    </row>
    <row r="884" spans="7:7" x14ac:dyDescent="0.25">
      <c r="G884" s="13" t="s">
        <v>982</v>
      </c>
    </row>
    <row r="885" spans="7:7" x14ac:dyDescent="0.25">
      <c r="G885" s="13" t="s">
        <v>983</v>
      </c>
    </row>
    <row r="886" spans="7:7" x14ac:dyDescent="0.25">
      <c r="G886" s="13" t="s">
        <v>984</v>
      </c>
    </row>
    <row r="887" spans="7:7" x14ac:dyDescent="0.25">
      <c r="G887" s="13" t="s">
        <v>985</v>
      </c>
    </row>
    <row r="888" spans="7:7" x14ac:dyDescent="0.25">
      <c r="G888" s="13" t="s">
        <v>986</v>
      </c>
    </row>
    <row r="889" spans="7:7" x14ac:dyDescent="0.25">
      <c r="G889" s="13" t="s">
        <v>987</v>
      </c>
    </row>
    <row r="890" spans="7:7" x14ac:dyDescent="0.25">
      <c r="G890" s="13" t="s">
        <v>988</v>
      </c>
    </row>
    <row r="891" spans="7:7" x14ac:dyDescent="0.25">
      <c r="G891" s="13" t="s">
        <v>989</v>
      </c>
    </row>
    <row r="892" spans="7:7" x14ac:dyDescent="0.25">
      <c r="G892" s="13" t="s">
        <v>990</v>
      </c>
    </row>
    <row r="893" spans="7:7" x14ac:dyDescent="0.25">
      <c r="G893" s="13" t="s">
        <v>991</v>
      </c>
    </row>
    <row r="894" spans="7:7" x14ac:dyDescent="0.25">
      <c r="G894" s="13" t="s">
        <v>992</v>
      </c>
    </row>
    <row r="895" spans="7:7" x14ac:dyDescent="0.25">
      <c r="G895" s="13" t="s">
        <v>993</v>
      </c>
    </row>
    <row r="896" spans="7:7" x14ac:dyDescent="0.25">
      <c r="G896" s="13" t="s">
        <v>994</v>
      </c>
    </row>
    <row r="897" spans="7:7" x14ac:dyDescent="0.25">
      <c r="G897" s="13" t="s">
        <v>995</v>
      </c>
    </row>
    <row r="898" spans="7:7" x14ac:dyDescent="0.25">
      <c r="G898" s="13" t="s">
        <v>996</v>
      </c>
    </row>
    <row r="899" spans="7:7" x14ac:dyDescent="0.25">
      <c r="G899" s="13" t="s">
        <v>997</v>
      </c>
    </row>
    <row r="900" spans="7:7" x14ac:dyDescent="0.25">
      <c r="G900" s="13" t="s">
        <v>998</v>
      </c>
    </row>
    <row r="901" spans="7:7" x14ac:dyDescent="0.25">
      <c r="G901" s="13" t="s">
        <v>999</v>
      </c>
    </row>
    <row r="902" spans="7:7" x14ac:dyDescent="0.25">
      <c r="G902" s="13" t="s">
        <v>1000</v>
      </c>
    </row>
    <row r="903" spans="7:7" x14ac:dyDescent="0.25">
      <c r="G903" s="13" t="s">
        <v>1001</v>
      </c>
    </row>
    <row r="904" spans="7:7" x14ac:dyDescent="0.25">
      <c r="G904" s="13" t="s">
        <v>1002</v>
      </c>
    </row>
    <row r="905" spans="7:7" x14ac:dyDescent="0.25">
      <c r="G905" s="13" t="s">
        <v>1003</v>
      </c>
    </row>
    <row r="906" spans="7:7" x14ac:dyDescent="0.25">
      <c r="G906" s="13" t="s">
        <v>1004</v>
      </c>
    </row>
    <row r="907" spans="7:7" x14ac:dyDescent="0.25">
      <c r="G907" s="13" t="s">
        <v>1005</v>
      </c>
    </row>
    <row r="908" spans="7:7" x14ac:dyDescent="0.25">
      <c r="G908" s="13" t="s">
        <v>1006</v>
      </c>
    </row>
    <row r="909" spans="7:7" x14ac:dyDescent="0.25">
      <c r="G909" s="13" t="s">
        <v>1007</v>
      </c>
    </row>
    <row r="910" spans="7:7" x14ac:dyDescent="0.25">
      <c r="G910" s="13" t="s">
        <v>1008</v>
      </c>
    </row>
    <row r="911" spans="7:7" x14ac:dyDescent="0.25">
      <c r="G911" s="13" t="s">
        <v>1009</v>
      </c>
    </row>
    <row r="912" spans="7:7" x14ac:dyDescent="0.25">
      <c r="G912" s="13" t="s">
        <v>1010</v>
      </c>
    </row>
    <row r="913" spans="7:7" x14ac:dyDescent="0.25">
      <c r="G913" s="13" t="s">
        <v>1011</v>
      </c>
    </row>
    <row r="914" spans="7:7" x14ac:dyDescent="0.25">
      <c r="G914" s="13" t="s">
        <v>1012</v>
      </c>
    </row>
    <row r="915" spans="7:7" x14ac:dyDescent="0.25">
      <c r="G915" s="13" t="s">
        <v>1013</v>
      </c>
    </row>
    <row r="916" spans="7:7" x14ac:dyDescent="0.25">
      <c r="G916" s="13" t="s">
        <v>1014</v>
      </c>
    </row>
    <row r="917" spans="7:7" x14ac:dyDescent="0.25">
      <c r="G917" s="13" t="s">
        <v>1015</v>
      </c>
    </row>
    <row r="918" spans="7:7" x14ac:dyDescent="0.25">
      <c r="G918" s="13" t="s">
        <v>1016</v>
      </c>
    </row>
    <row r="919" spans="7:7" x14ac:dyDescent="0.25">
      <c r="G919" s="13" t="s">
        <v>1017</v>
      </c>
    </row>
    <row r="920" spans="7:7" x14ac:dyDescent="0.25">
      <c r="G920" s="13" t="s">
        <v>1018</v>
      </c>
    </row>
    <row r="921" spans="7:7" x14ac:dyDescent="0.25">
      <c r="G921" s="13" t="s">
        <v>1019</v>
      </c>
    </row>
    <row r="922" spans="7:7" x14ac:dyDescent="0.25">
      <c r="G922" s="13" t="s">
        <v>1020</v>
      </c>
    </row>
    <row r="923" spans="7:7" x14ac:dyDescent="0.25">
      <c r="G923" s="13" t="s">
        <v>1021</v>
      </c>
    </row>
    <row r="924" spans="7:7" x14ac:dyDescent="0.25">
      <c r="G924" s="13" t="s">
        <v>1022</v>
      </c>
    </row>
    <row r="925" spans="7:7" x14ac:dyDescent="0.25">
      <c r="G925" s="13" t="s">
        <v>1023</v>
      </c>
    </row>
    <row r="926" spans="7:7" x14ac:dyDescent="0.25">
      <c r="G926" s="13" t="s">
        <v>1024</v>
      </c>
    </row>
    <row r="927" spans="7:7" x14ac:dyDescent="0.25">
      <c r="G927" s="13" t="s">
        <v>1025</v>
      </c>
    </row>
    <row r="928" spans="7:7" x14ac:dyDescent="0.25">
      <c r="G928" s="13" t="s">
        <v>1026</v>
      </c>
    </row>
    <row r="929" spans="7:7" x14ac:dyDescent="0.25">
      <c r="G929" s="13" t="s">
        <v>1027</v>
      </c>
    </row>
    <row r="930" spans="7:7" x14ac:dyDescent="0.25">
      <c r="G930" s="13" t="s">
        <v>1028</v>
      </c>
    </row>
    <row r="931" spans="7:7" x14ac:dyDescent="0.25">
      <c r="G931" s="13" t="s">
        <v>1029</v>
      </c>
    </row>
    <row r="932" spans="7:7" x14ac:dyDescent="0.25">
      <c r="G932" s="13" t="s">
        <v>1030</v>
      </c>
    </row>
    <row r="933" spans="7:7" x14ac:dyDescent="0.25">
      <c r="G933" s="13" t="s">
        <v>1031</v>
      </c>
    </row>
    <row r="934" spans="7:7" x14ac:dyDescent="0.25">
      <c r="G934" s="13" t="s">
        <v>1032</v>
      </c>
    </row>
    <row r="935" spans="7:7" x14ac:dyDescent="0.25">
      <c r="G935" s="13" t="s">
        <v>1033</v>
      </c>
    </row>
    <row r="936" spans="7:7" x14ac:dyDescent="0.25">
      <c r="G936" s="13" t="s">
        <v>1034</v>
      </c>
    </row>
    <row r="937" spans="7:7" x14ac:dyDescent="0.25">
      <c r="G937" s="13" t="s">
        <v>1035</v>
      </c>
    </row>
    <row r="938" spans="7:7" x14ac:dyDescent="0.25">
      <c r="G938" s="13" t="s">
        <v>1036</v>
      </c>
    </row>
    <row r="939" spans="7:7" x14ac:dyDescent="0.25">
      <c r="G939" s="13" t="s">
        <v>1037</v>
      </c>
    </row>
    <row r="940" spans="7:7" x14ac:dyDescent="0.25">
      <c r="G940" s="13" t="s">
        <v>1038</v>
      </c>
    </row>
    <row r="941" spans="7:7" x14ac:dyDescent="0.25">
      <c r="G941" s="13" t="s">
        <v>1039</v>
      </c>
    </row>
    <row r="942" spans="7:7" x14ac:dyDescent="0.25">
      <c r="G942" s="13" t="s">
        <v>1040</v>
      </c>
    </row>
    <row r="943" spans="7:7" x14ac:dyDescent="0.25">
      <c r="G943" s="13" t="s">
        <v>1041</v>
      </c>
    </row>
    <row r="944" spans="7:7" x14ac:dyDescent="0.25">
      <c r="G944" s="13" t="s">
        <v>1042</v>
      </c>
    </row>
    <row r="945" spans="7:7" x14ac:dyDescent="0.25">
      <c r="G945" s="13" t="s">
        <v>1043</v>
      </c>
    </row>
    <row r="946" spans="7:7" x14ac:dyDescent="0.25">
      <c r="G946" s="13" t="s">
        <v>1044</v>
      </c>
    </row>
    <row r="947" spans="7:7" x14ac:dyDescent="0.25">
      <c r="G947" s="13" t="s">
        <v>1045</v>
      </c>
    </row>
    <row r="948" spans="7:7" x14ac:dyDescent="0.25">
      <c r="G948" s="13" t="s">
        <v>1046</v>
      </c>
    </row>
    <row r="949" spans="7:7" x14ac:dyDescent="0.25">
      <c r="G949" s="13" t="s">
        <v>1047</v>
      </c>
    </row>
    <row r="950" spans="7:7" x14ac:dyDescent="0.25">
      <c r="G950" s="13" t="s">
        <v>1048</v>
      </c>
    </row>
    <row r="951" spans="7:7" x14ac:dyDescent="0.25">
      <c r="G951" s="13" t="s">
        <v>1049</v>
      </c>
    </row>
    <row r="952" spans="7:7" x14ac:dyDescent="0.25">
      <c r="G952" s="13" t="s">
        <v>1050</v>
      </c>
    </row>
    <row r="953" spans="7:7" x14ac:dyDescent="0.25">
      <c r="G953" s="13" t="s">
        <v>1051</v>
      </c>
    </row>
    <row r="954" spans="7:7" x14ac:dyDescent="0.25">
      <c r="G954" s="13" t="s">
        <v>1052</v>
      </c>
    </row>
    <row r="955" spans="7:7" x14ac:dyDescent="0.25">
      <c r="G955" s="13" t="s">
        <v>1053</v>
      </c>
    </row>
    <row r="956" spans="7:7" x14ac:dyDescent="0.25">
      <c r="G956" s="13" t="s">
        <v>1054</v>
      </c>
    </row>
    <row r="957" spans="7:7" x14ac:dyDescent="0.25">
      <c r="G957" s="13" t="s">
        <v>1055</v>
      </c>
    </row>
    <row r="958" spans="7:7" x14ac:dyDescent="0.25">
      <c r="G958" s="13" t="s">
        <v>1056</v>
      </c>
    </row>
    <row r="959" spans="7:7" x14ac:dyDescent="0.25">
      <c r="G959" s="13" t="s">
        <v>1057</v>
      </c>
    </row>
    <row r="960" spans="7:7" x14ac:dyDescent="0.25">
      <c r="G960" s="13" t="s">
        <v>1058</v>
      </c>
    </row>
    <row r="961" spans="7:7" x14ac:dyDescent="0.25">
      <c r="G961" s="13" t="s">
        <v>1059</v>
      </c>
    </row>
    <row r="962" spans="7:7" x14ac:dyDescent="0.25">
      <c r="G962" s="13" t="s">
        <v>1060</v>
      </c>
    </row>
    <row r="963" spans="7:7" x14ac:dyDescent="0.25">
      <c r="G963" s="13" t="s">
        <v>1061</v>
      </c>
    </row>
    <row r="964" spans="7:7" x14ac:dyDescent="0.25">
      <c r="G964" s="13" t="s">
        <v>1062</v>
      </c>
    </row>
    <row r="965" spans="7:7" x14ac:dyDescent="0.25">
      <c r="G965" s="13" t="s">
        <v>1063</v>
      </c>
    </row>
    <row r="966" spans="7:7" x14ac:dyDescent="0.25">
      <c r="G966" s="13" t="s">
        <v>1064</v>
      </c>
    </row>
    <row r="967" spans="7:7" x14ac:dyDescent="0.25">
      <c r="G967" s="13" t="s">
        <v>1065</v>
      </c>
    </row>
    <row r="968" spans="7:7" x14ac:dyDescent="0.25">
      <c r="G968" s="13" t="s">
        <v>1066</v>
      </c>
    </row>
    <row r="969" spans="7:7" x14ac:dyDescent="0.25">
      <c r="G969" s="13" t="s">
        <v>1067</v>
      </c>
    </row>
    <row r="970" spans="7:7" x14ac:dyDescent="0.25">
      <c r="G970" s="13" t="s">
        <v>1068</v>
      </c>
    </row>
    <row r="971" spans="7:7" x14ac:dyDescent="0.25">
      <c r="G971" s="13" t="s">
        <v>1069</v>
      </c>
    </row>
    <row r="972" spans="7:7" x14ac:dyDescent="0.25">
      <c r="G972" s="13" t="s">
        <v>1070</v>
      </c>
    </row>
    <row r="973" spans="7:7" x14ac:dyDescent="0.25">
      <c r="G973" s="13" t="s">
        <v>1071</v>
      </c>
    </row>
    <row r="974" spans="7:7" x14ac:dyDescent="0.25">
      <c r="G974" s="13" t="s">
        <v>1072</v>
      </c>
    </row>
    <row r="975" spans="7:7" x14ac:dyDescent="0.25">
      <c r="G975" s="13" t="s">
        <v>1073</v>
      </c>
    </row>
    <row r="976" spans="7:7" x14ac:dyDescent="0.25">
      <c r="G976" s="13" t="s">
        <v>1074</v>
      </c>
    </row>
    <row r="977" spans="7:7" x14ac:dyDescent="0.25">
      <c r="G977" s="13" t="s">
        <v>1075</v>
      </c>
    </row>
    <row r="978" spans="7:7" x14ac:dyDescent="0.25">
      <c r="G978" s="13" t="s">
        <v>1076</v>
      </c>
    </row>
    <row r="979" spans="7:7" x14ac:dyDescent="0.25">
      <c r="G979" s="13" t="s">
        <v>1077</v>
      </c>
    </row>
    <row r="980" spans="7:7" x14ac:dyDescent="0.25">
      <c r="G980" s="13" t="s">
        <v>1078</v>
      </c>
    </row>
    <row r="981" spans="7:7" x14ac:dyDescent="0.25">
      <c r="G981" s="13" t="s">
        <v>1079</v>
      </c>
    </row>
    <row r="982" spans="7:7" x14ac:dyDescent="0.25">
      <c r="G982" s="13" t="s">
        <v>1080</v>
      </c>
    </row>
    <row r="983" spans="7:7" x14ac:dyDescent="0.25">
      <c r="G983" s="13" t="s">
        <v>1081</v>
      </c>
    </row>
    <row r="984" spans="7:7" x14ac:dyDescent="0.25">
      <c r="G984" s="13" t="s">
        <v>1082</v>
      </c>
    </row>
    <row r="985" spans="7:7" x14ac:dyDescent="0.25">
      <c r="G985" s="13" t="s">
        <v>1083</v>
      </c>
    </row>
    <row r="986" spans="7:7" x14ac:dyDescent="0.25">
      <c r="G986" s="13" t="s">
        <v>1084</v>
      </c>
    </row>
    <row r="987" spans="7:7" x14ac:dyDescent="0.25">
      <c r="G987" s="13" t="s">
        <v>1085</v>
      </c>
    </row>
    <row r="988" spans="7:7" x14ac:dyDescent="0.25">
      <c r="G988" s="13" t="s">
        <v>1086</v>
      </c>
    </row>
    <row r="989" spans="7:7" x14ac:dyDescent="0.25">
      <c r="G989" s="13" t="s">
        <v>1087</v>
      </c>
    </row>
    <row r="990" spans="7:7" x14ac:dyDescent="0.25">
      <c r="G990" s="13" t="s">
        <v>1088</v>
      </c>
    </row>
    <row r="991" spans="7:7" x14ac:dyDescent="0.25">
      <c r="G991" s="13" t="s">
        <v>1089</v>
      </c>
    </row>
    <row r="992" spans="7:7" x14ac:dyDescent="0.25">
      <c r="G992" s="13" t="s">
        <v>1090</v>
      </c>
    </row>
    <row r="993" spans="7:7" x14ac:dyDescent="0.25">
      <c r="G993" s="13" t="s">
        <v>1091</v>
      </c>
    </row>
    <row r="994" spans="7:7" x14ac:dyDescent="0.25">
      <c r="G994" s="13" t="s">
        <v>1092</v>
      </c>
    </row>
    <row r="995" spans="7:7" x14ac:dyDescent="0.25">
      <c r="G995" s="13" t="s">
        <v>1093</v>
      </c>
    </row>
    <row r="996" spans="7:7" x14ac:dyDescent="0.25">
      <c r="G996" s="13" t="s">
        <v>1094</v>
      </c>
    </row>
    <row r="997" spans="7:7" x14ac:dyDescent="0.25">
      <c r="G997" s="13" t="s">
        <v>1095</v>
      </c>
    </row>
    <row r="998" spans="7:7" x14ac:dyDescent="0.25">
      <c r="G998" s="13" t="s">
        <v>1096</v>
      </c>
    </row>
    <row r="999" spans="7:7" x14ac:dyDescent="0.25">
      <c r="G999" s="13" t="s">
        <v>1097</v>
      </c>
    </row>
    <row r="1000" spans="7:7" x14ac:dyDescent="0.25">
      <c r="G1000" s="13" t="s">
        <v>1098</v>
      </c>
    </row>
    <row r="1001" spans="7:7" x14ac:dyDescent="0.25">
      <c r="G1001" s="13" t="s">
        <v>1099</v>
      </c>
    </row>
    <row r="1002" spans="7:7" x14ac:dyDescent="0.25">
      <c r="G1002" s="13" t="s">
        <v>1100</v>
      </c>
    </row>
    <row r="1003" spans="7:7" x14ac:dyDescent="0.25">
      <c r="G1003" s="13" t="s">
        <v>1101</v>
      </c>
    </row>
    <row r="1004" spans="7:7" x14ac:dyDescent="0.25">
      <c r="G1004" s="13" t="s">
        <v>1102</v>
      </c>
    </row>
    <row r="1005" spans="7:7" x14ac:dyDescent="0.25">
      <c r="G1005" s="13" t="s">
        <v>1103</v>
      </c>
    </row>
    <row r="1006" spans="7:7" x14ac:dyDescent="0.25">
      <c r="G1006" s="13" t="s">
        <v>1104</v>
      </c>
    </row>
    <row r="1007" spans="7:7" x14ac:dyDescent="0.25">
      <c r="G1007" s="13" t="s">
        <v>1105</v>
      </c>
    </row>
    <row r="1008" spans="7:7" x14ac:dyDescent="0.25">
      <c r="G1008" s="13" t="s">
        <v>1106</v>
      </c>
    </row>
    <row r="1009" spans="7:7" x14ac:dyDescent="0.25">
      <c r="G1009" s="13" t="s">
        <v>1107</v>
      </c>
    </row>
    <row r="1010" spans="7:7" x14ac:dyDescent="0.25">
      <c r="G1010" s="13" t="s">
        <v>1108</v>
      </c>
    </row>
    <row r="1011" spans="7:7" x14ac:dyDescent="0.25">
      <c r="G1011" s="13" t="s">
        <v>1109</v>
      </c>
    </row>
    <row r="1012" spans="7:7" x14ac:dyDescent="0.25">
      <c r="G1012" s="13" t="s">
        <v>1110</v>
      </c>
    </row>
    <row r="1013" spans="7:7" x14ac:dyDescent="0.25">
      <c r="G1013" s="13" t="s">
        <v>1111</v>
      </c>
    </row>
    <row r="1014" spans="7:7" x14ac:dyDescent="0.25">
      <c r="G1014" s="13" t="s">
        <v>1112</v>
      </c>
    </row>
    <row r="1015" spans="7:7" x14ac:dyDescent="0.25">
      <c r="G1015" s="13" t="s">
        <v>1113</v>
      </c>
    </row>
    <row r="1016" spans="7:7" x14ac:dyDescent="0.25">
      <c r="G1016" s="13" t="s">
        <v>1114</v>
      </c>
    </row>
    <row r="1017" spans="7:7" x14ac:dyDescent="0.25">
      <c r="G1017" s="13" t="s">
        <v>1115</v>
      </c>
    </row>
    <row r="1018" spans="7:7" x14ac:dyDescent="0.25">
      <c r="G1018" s="13" t="s">
        <v>1116</v>
      </c>
    </row>
    <row r="1019" spans="7:7" x14ac:dyDescent="0.25">
      <c r="G1019" s="13" t="s">
        <v>1117</v>
      </c>
    </row>
    <row r="1020" spans="7:7" x14ac:dyDescent="0.25">
      <c r="G1020" s="13" t="s">
        <v>1118</v>
      </c>
    </row>
    <row r="1021" spans="7:7" x14ac:dyDescent="0.25">
      <c r="G1021" s="13" t="s">
        <v>1119</v>
      </c>
    </row>
    <row r="1022" spans="7:7" x14ac:dyDescent="0.25">
      <c r="G1022" s="13" t="s">
        <v>1120</v>
      </c>
    </row>
    <row r="1023" spans="7:7" x14ac:dyDescent="0.25">
      <c r="G1023" s="13" t="s">
        <v>1121</v>
      </c>
    </row>
    <row r="1024" spans="7:7" x14ac:dyDescent="0.25">
      <c r="G1024" s="13" t="s">
        <v>1122</v>
      </c>
    </row>
    <row r="1025" spans="7:7" x14ac:dyDescent="0.25">
      <c r="G1025" s="13" t="s">
        <v>1123</v>
      </c>
    </row>
    <row r="1026" spans="7:7" x14ac:dyDescent="0.25">
      <c r="G1026" s="13" t="s">
        <v>1124</v>
      </c>
    </row>
    <row r="1027" spans="7:7" x14ac:dyDescent="0.25">
      <c r="G1027" s="13" t="s">
        <v>1125</v>
      </c>
    </row>
    <row r="1028" spans="7:7" x14ac:dyDescent="0.25">
      <c r="G1028" s="13" t="s">
        <v>1126</v>
      </c>
    </row>
    <row r="1029" spans="7:7" x14ac:dyDescent="0.25">
      <c r="G1029" s="13" t="s">
        <v>1127</v>
      </c>
    </row>
    <row r="1030" spans="7:7" x14ac:dyDescent="0.25">
      <c r="G1030" s="13" t="s">
        <v>1128</v>
      </c>
    </row>
    <row r="1031" spans="7:7" x14ac:dyDescent="0.25">
      <c r="G1031" s="13" t="s">
        <v>1129</v>
      </c>
    </row>
    <row r="1032" spans="7:7" x14ac:dyDescent="0.25">
      <c r="G1032" s="13" t="s">
        <v>1130</v>
      </c>
    </row>
    <row r="1033" spans="7:7" x14ac:dyDescent="0.25">
      <c r="G1033" s="13" t="s">
        <v>1131</v>
      </c>
    </row>
    <row r="1034" spans="7:7" x14ac:dyDescent="0.25">
      <c r="G1034" s="13" t="s">
        <v>1132</v>
      </c>
    </row>
    <row r="1035" spans="7:7" x14ac:dyDescent="0.25">
      <c r="G1035" s="13" t="s">
        <v>1133</v>
      </c>
    </row>
    <row r="1036" spans="7:7" x14ac:dyDescent="0.25">
      <c r="G1036" s="13" t="s">
        <v>1134</v>
      </c>
    </row>
    <row r="1037" spans="7:7" x14ac:dyDescent="0.25">
      <c r="G1037" s="13" t="s">
        <v>1135</v>
      </c>
    </row>
    <row r="1038" spans="7:7" x14ac:dyDescent="0.25">
      <c r="G1038" s="13" t="s">
        <v>1136</v>
      </c>
    </row>
    <row r="1039" spans="7:7" x14ac:dyDescent="0.25">
      <c r="G1039" s="13" t="s">
        <v>1137</v>
      </c>
    </row>
    <row r="1040" spans="7:7" x14ac:dyDescent="0.25">
      <c r="G1040" s="13" t="s">
        <v>1138</v>
      </c>
    </row>
    <row r="1041" spans="7:7" x14ac:dyDescent="0.25">
      <c r="G1041" s="13" t="s">
        <v>1139</v>
      </c>
    </row>
    <row r="1042" spans="7:7" x14ac:dyDescent="0.25">
      <c r="G1042" s="13" t="s">
        <v>1140</v>
      </c>
    </row>
    <row r="1043" spans="7:7" x14ac:dyDescent="0.25">
      <c r="G1043" s="13" t="s">
        <v>1141</v>
      </c>
    </row>
    <row r="1044" spans="7:7" x14ac:dyDescent="0.25">
      <c r="G1044" s="13" t="s">
        <v>1142</v>
      </c>
    </row>
    <row r="1045" spans="7:7" x14ac:dyDescent="0.25">
      <c r="G1045" s="13" t="s">
        <v>1143</v>
      </c>
    </row>
    <row r="1046" spans="7:7" x14ac:dyDescent="0.25">
      <c r="G1046" s="13" t="s">
        <v>1144</v>
      </c>
    </row>
    <row r="1047" spans="7:7" x14ac:dyDescent="0.25">
      <c r="G1047" s="13" t="s">
        <v>1145</v>
      </c>
    </row>
    <row r="1048" spans="7:7" x14ac:dyDescent="0.25">
      <c r="G1048" s="13" t="s">
        <v>1146</v>
      </c>
    </row>
    <row r="1049" spans="7:7" x14ac:dyDescent="0.25">
      <c r="G1049" s="13" t="s">
        <v>1147</v>
      </c>
    </row>
    <row r="1050" spans="7:7" x14ac:dyDescent="0.25">
      <c r="G1050" s="13" t="s">
        <v>1148</v>
      </c>
    </row>
    <row r="1051" spans="7:7" x14ac:dyDescent="0.25">
      <c r="G1051" s="13" t="s">
        <v>1149</v>
      </c>
    </row>
    <row r="1052" spans="7:7" x14ac:dyDescent="0.25">
      <c r="G1052" s="13" t="s">
        <v>1150</v>
      </c>
    </row>
    <row r="1053" spans="7:7" x14ac:dyDescent="0.25">
      <c r="G1053" s="13" t="s">
        <v>1151</v>
      </c>
    </row>
    <row r="1054" spans="7:7" x14ac:dyDescent="0.25">
      <c r="G1054" s="13" t="s">
        <v>1152</v>
      </c>
    </row>
    <row r="1055" spans="7:7" x14ac:dyDescent="0.25">
      <c r="G1055" s="13" t="s">
        <v>1153</v>
      </c>
    </row>
    <row r="1056" spans="7:7" x14ac:dyDescent="0.25">
      <c r="G1056" s="13" t="s">
        <v>1154</v>
      </c>
    </row>
    <row r="1057" spans="7:7" x14ac:dyDescent="0.25">
      <c r="G1057" s="13" t="s">
        <v>1155</v>
      </c>
    </row>
    <row r="1058" spans="7:7" x14ac:dyDescent="0.25">
      <c r="G1058" s="13" t="s">
        <v>1156</v>
      </c>
    </row>
    <row r="1059" spans="7:7" x14ac:dyDescent="0.25">
      <c r="G1059" s="13" t="s">
        <v>1157</v>
      </c>
    </row>
    <row r="1060" spans="7:7" x14ac:dyDescent="0.25">
      <c r="G1060" s="13" t="s">
        <v>1158</v>
      </c>
    </row>
    <row r="1061" spans="7:7" x14ac:dyDescent="0.25">
      <c r="G1061" s="13" t="s">
        <v>1159</v>
      </c>
    </row>
    <row r="1062" spans="7:7" x14ac:dyDescent="0.25">
      <c r="G1062" s="13" t="s">
        <v>1160</v>
      </c>
    </row>
    <row r="1063" spans="7:7" x14ac:dyDescent="0.25">
      <c r="G1063" s="13" t="s">
        <v>1161</v>
      </c>
    </row>
    <row r="1064" spans="7:7" x14ac:dyDescent="0.25">
      <c r="G1064" s="13" t="s">
        <v>1162</v>
      </c>
    </row>
    <row r="1065" spans="7:7" x14ac:dyDescent="0.25">
      <c r="G1065" s="13" t="s">
        <v>1163</v>
      </c>
    </row>
    <row r="1066" spans="7:7" x14ac:dyDescent="0.25">
      <c r="G1066" s="13" t="s">
        <v>1164</v>
      </c>
    </row>
    <row r="1067" spans="7:7" x14ac:dyDescent="0.25">
      <c r="G1067" s="13" t="s">
        <v>1165</v>
      </c>
    </row>
    <row r="1068" spans="7:7" x14ac:dyDescent="0.25">
      <c r="G1068" s="13" t="s">
        <v>1166</v>
      </c>
    </row>
    <row r="1069" spans="7:7" x14ac:dyDescent="0.25">
      <c r="G1069" s="13" t="s">
        <v>1167</v>
      </c>
    </row>
    <row r="1070" spans="7:7" x14ac:dyDescent="0.25">
      <c r="G1070" s="13" t="s">
        <v>1168</v>
      </c>
    </row>
    <row r="1071" spans="7:7" x14ac:dyDescent="0.25">
      <c r="G1071" s="13" t="s">
        <v>1169</v>
      </c>
    </row>
    <row r="1072" spans="7:7" x14ac:dyDescent="0.25">
      <c r="G1072" s="13" t="s">
        <v>1170</v>
      </c>
    </row>
    <row r="1073" spans="7:7" x14ac:dyDescent="0.25">
      <c r="G1073" s="13" t="s">
        <v>1171</v>
      </c>
    </row>
    <row r="1074" spans="7:7" x14ac:dyDescent="0.25">
      <c r="G1074" s="13" t="s">
        <v>1172</v>
      </c>
    </row>
    <row r="1075" spans="7:7" x14ac:dyDescent="0.25">
      <c r="G1075" s="13" t="s">
        <v>1173</v>
      </c>
    </row>
    <row r="1076" spans="7:7" x14ac:dyDescent="0.25">
      <c r="G1076" s="13" t="s">
        <v>1174</v>
      </c>
    </row>
    <row r="1077" spans="7:7" x14ac:dyDescent="0.25">
      <c r="G1077" s="13" t="s">
        <v>1175</v>
      </c>
    </row>
    <row r="1078" spans="7:7" x14ac:dyDescent="0.25">
      <c r="G1078" s="13" t="s">
        <v>1176</v>
      </c>
    </row>
    <row r="1079" spans="7:7" x14ac:dyDescent="0.25">
      <c r="G1079" s="13" t="s">
        <v>1177</v>
      </c>
    </row>
    <row r="1080" spans="7:7" x14ac:dyDescent="0.25">
      <c r="G1080" s="13" t="s">
        <v>1178</v>
      </c>
    </row>
    <row r="1081" spans="7:7" x14ac:dyDescent="0.25">
      <c r="G1081" s="13" t="s">
        <v>1179</v>
      </c>
    </row>
    <row r="1082" spans="7:7" x14ac:dyDescent="0.25">
      <c r="G1082" s="13" t="s">
        <v>1180</v>
      </c>
    </row>
    <row r="1083" spans="7:7" x14ac:dyDescent="0.25">
      <c r="G1083" s="13" t="s">
        <v>1181</v>
      </c>
    </row>
    <row r="1084" spans="7:7" x14ac:dyDescent="0.25">
      <c r="G1084" s="13" t="s">
        <v>1182</v>
      </c>
    </row>
    <row r="1085" spans="7:7" x14ac:dyDescent="0.25">
      <c r="G1085" s="13" t="s">
        <v>1183</v>
      </c>
    </row>
    <row r="1086" spans="7:7" x14ac:dyDescent="0.25">
      <c r="G1086" s="13" t="s">
        <v>1184</v>
      </c>
    </row>
    <row r="1087" spans="7:7" x14ac:dyDescent="0.25">
      <c r="G1087" s="13" t="s">
        <v>1185</v>
      </c>
    </row>
    <row r="1088" spans="7:7" x14ac:dyDescent="0.25">
      <c r="G1088" s="13" t="s">
        <v>1186</v>
      </c>
    </row>
    <row r="1089" spans="7:7" x14ac:dyDescent="0.25">
      <c r="G1089" s="13" t="s">
        <v>1187</v>
      </c>
    </row>
    <row r="1090" spans="7:7" x14ac:dyDescent="0.25">
      <c r="G1090" s="13" t="s">
        <v>1188</v>
      </c>
    </row>
    <row r="1091" spans="7:7" x14ac:dyDescent="0.25">
      <c r="G1091" s="13" t="s">
        <v>1189</v>
      </c>
    </row>
    <row r="1092" spans="7:7" x14ac:dyDescent="0.25">
      <c r="G1092" s="13" t="s">
        <v>1190</v>
      </c>
    </row>
    <row r="1093" spans="7:7" x14ac:dyDescent="0.25">
      <c r="G1093" s="13" t="s">
        <v>1191</v>
      </c>
    </row>
    <row r="1094" spans="7:7" x14ac:dyDescent="0.25">
      <c r="G1094" s="13" t="s">
        <v>1192</v>
      </c>
    </row>
    <row r="1095" spans="7:7" x14ac:dyDescent="0.25">
      <c r="G1095" s="13" t="s">
        <v>1193</v>
      </c>
    </row>
    <row r="1096" spans="7:7" x14ac:dyDescent="0.25">
      <c r="G1096" s="13" t="s">
        <v>1194</v>
      </c>
    </row>
    <row r="1097" spans="7:7" x14ac:dyDescent="0.25">
      <c r="G1097" s="13" t="s">
        <v>1195</v>
      </c>
    </row>
    <row r="1098" spans="7:7" x14ac:dyDescent="0.25">
      <c r="G1098" s="13" t="s">
        <v>1196</v>
      </c>
    </row>
    <row r="1099" spans="7:7" x14ac:dyDescent="0.25">
      <c r="G1099" s="13" t="s">
        <v>1197</v>
      </c>
    </row>
    <row r="1100" spans="7:7" x14ac:dyDescent="0.25">
      <c r="G1100" s="13" t="s">
        <v>1198</v>
      </c>
    </row>
    <row r="1101" spans="7:7" x14ac:dyDescent="0.25">
      <c r="G1101" s="13" t="s">
        <v>1199</v>
      </c>
    </row>
    <row r="1102" spans="7:7" x14ac:dyDescent="0.25">
      <c r="G1102" s="13" t="s">
        <v>1200</v>
      </c>
    </row>
    <row r="1103" spans="7:7" x14ac:dyDescent="0.25">
      <c r="G1103" s="13" t="s">
        <v>1201</v>
      </c>
    </row>
    <row r="1104" spans="7:7" x14ac:dyDescent="0.25">
      <c r="G1104" s="13" t="s">
        <v>1202</v>
      </c>
    </row>
    <row r="1105" spans="7:7" x14ac:dyDescent="0.25">
      <c r="G1105" s="13" t="s">
        <v>1203</v>
      </c>
    </row>
    <row r="1106" spans="7:7" x14ac:dyDescent="0.25">
      <c r="G1106" s="13" t="s">
        <v>1204</v>
      </c>
    </row>
    <row r="1107" spans="7:7" x14ac:dyDescent="0.25">
      <c r="G1107" s="13" t="s">
        <v>1205</v>
      </c>
    </row>
    <row r="1108" spans="7:7" x14ac:dyDescent="0.25">
      <c r="G1108" s="13" t="s">
        <v>1206</v>
      </c>
    </row>
    <row r="1109" spans="7:7" x14ac:dyDescent="0.25">
      <c r="G1109" s="13" t="s">
        <v>1207</v>
      </c>
    </row>
    <row r="1110" spans="7:7" x14ac:dyDescent="0.25">
      <c r="G1110" s="13" t="s">
        <v>1208</v>
      </c>
    </row>
    <row r="1111" spans="7:7" x14ac:dyDescent="0.25">
      <c r="G1111" s="13" t="s">
        <v>1209</v>
      </c>
    </row>
    <row r="1112" spans="7:7" x14ac:dyDescent="0.25">
      <c r="G1112" s="13" t="s">
        <v>1210</v>
      </c>
    </row>
    <row r="1113" spans="7:7" x14ac:dyDescent="0.25">
      <c r="G1113" s="13" t="s">
        <v>1211</v>
      </c>
    </row>
    <row r="1114" spans="7:7" x14ac:dyDescent="0.25">
      <c r="G1114" s="13" t="s">
        <v>1212</v>
      </c>
    </row>
    <row r="1115" spans="7:7" x14ac:dyDescent="0.25">
      <c r="G1115" s="13" t="s">
        <v>1213</v>
      </c>
    </row>
    <row r="1116" spans="7:7" x14ac:dyDescent="0.25">
      <c r="G1116" s="13" t="s">
        <v>1214</v>
      </c>
    </row>
    <row r="1117" spans="7:7" x14ac:dyDescent="0.25">
      <c r="G1117" s="13" t="s">
        <v>1215</v>
      </c>
    </row>
    <row r="1118" spans="7:7" x14ac:dyDescent="0.25">
      <c r="G1118" s="13" t="s">
        <v>1216</v>
      </c>
    </row>
    <row r="1119" spans="7:7" x14ac:dyDescent="0.25">
      <c r="G1119" s="13" t="s">
        <v>1217</v>
      </c>
    </row>
    <row r="1120" spans="7:7" x14ac:dyDescent="0.25">
      <c r="G1120" s="13" t="s">
        <v>1218</v>
      </c>
    </row>
    <row r="1121" spans="7:7" x14ac:dyDescent="0.25">
      <c r="G1121" s="13" t="s">
        <v>1219</v>
      </c>
    </row>
    <row r="1122" spans="7:7" x14ac:dyDescent="0.25">
      <c r="G1122" s="13" t="s">
        <v>1220</v>
      </c>
    </row>
    <row r="1123" spans="7:7" x14ac:dyDescent="0.25">
      <c r="G1123" s="13" t="s">
        <v>1221</v>
      </c>
    </row>
    <row r="1124" spans="7:7" x14ac:dyDescent="0.25">
      <c r="G1124" s="13" t="s">
        <v>1222</v>
      </c>
    </row>
    <row r="1125" spans="7:7" x14ac:dyDescent="0.25">
      <c r="G1125" s="13" t="s">
        <v>1223</v>
      </c>
    </row>
    <row r="1126" spans="7:7" x14ac:dyDescent="0.25">
      <c r="G1126" s="13" t="s">
        <v>1224</v>
      </c>
    </row>
    <row r="1127" spans="7:7" x14ac:dyDescent="0.25">
      <c r="G1127" s="13" t="s">
        <v>1225</v>
      </c>
    </row>
    <row r="1128" spans="7:7" x14ac:dyDescent="0.25">
      <c r="G1128" s="13" t="s">
        <v>1226</v>
      </c>
    </row>
    <row r="1129" spans="7:7" x14ac:dyDescent="0.25">
      <c r="G1129" s="13" t="s">
        <v>1227</v>
      </c>
    </row>
    <row r="1130" spans="7:7" x14ac:dyDescent="0.25">
      <c r="G1130" s="13" t="s">
        <v>1228</v>
      </c>
    </row>
    <row r="1131" spans="7:7" x14ac:dyDescent="0.25">
      <c r="G1131" s="13" t="s">
        <v>1229</v>
      </c>
    </row>
    <row r="1132" spans="7:7" x14ac:dyDescent="0.25">
      <c r="G1132" s="13" t="s">
        <v>1230</v>
      </c>
    </row>
    <row r="1133" spans="7:7" x14ac:dyDescent="0.25">
      <c r="G1133" s="13" t="s">
        <v>1231</v>
      </c>
    </row>
    <row r="1134" spans="7:7" x14ac:dyDescent="0.25">
      <c r="G1134" s="13" t="s">
        <v>1232</v>
      </c>
    </row>
    <row r="1135" spans="7:7" x14ac:dyDescent="0.25">
      <c r="G1135" s="13" t="s">
        <v>1233</v>
      </c>
    </row>
    <row r="1136" spans="7:7" x14ac:dyDescent="0.25">
      <c r="G1136" s="13" t="s">
        <v>1234</v>
      </c>
    </row>
    <row r="1137" spans="7:7" x14ac:dyDescent="0.25">
      <c r="G1137" s="13" t="s">
        <v>1235</v>
      </c>
    </row>
    <row r="1138" spans="7:7" x14ac:dyDescent="0.25">
      <c r="G1138" s="13" t="s">
        <v>1236</v>
      </c>
    </row>
    <row r="1139" spans="7:7" x14ac:dyDescent="0.25">
      <c r="G1139" s="13" t="s">
        <v>1237</v>
      </c>
    </row>
    <row r="1140" spans="7:7" x14ac:dyDescent="0.25">
      <c r="G1140" s="13" t="s">
        <v>1238</v>
      </c>
    </row>
    <row r="1141" spans="7:7" x14ac:dyDescent="0.25">
      <c r="G1141" s="13" t="s">
        <v>1239</v>
      </c>
    </row>
    <row r="1142" spans="7:7" x14ac:dyDescent="0.25">
      <c r="G1142" s="13" t="s">
        <v>1240</v>
      </c>
    </row>
    <row r="1143" spans="7:7" x14ac:dyDescent="0.25">
      <c r="G1143" s="13" t="s">
        <v>1241</v>
      </c>
    </row>
    <row r="1144" spans="7:7" x14ac:dyDescent="0.25">
      <c r="G1144" s="13" t="s">
        <v>1242</v>
      </c>
    </row>
    <row r="1145" spans="7:7" x14ac:dyDescent="0.25">
      <c r="G1145" s="13" t="s">
        <v>1243</v>
      </c>
    </row>
    <row r="1146" spans="7:7" x14ac:dyDescent="0.25">
      <c r="G1146" s="13" t="s">
        <v>1244</v>
      </c>
    </row>
    <row r="1147" spans="7:7" x14ac:dyDescent="0.25">
      <c r="G1147" s="13" t="s">
        <v>1245</v>
      </c>
    </row>
    <row r="1148" spans="7:7" x14ac:dyDescent="0.25">
      <c r="G1148" s="13" t="s">
        <v>1246</v>
      </c>
    </row>
    <row r="1149" spans="7:7" x14ac:dyDescent="0.25">
      <c r="G1149" s="13" t="s">
        <v>1247</v>
      </c>
    </row>
    <row r="1150" spans="7:7" x14ac:dyDescent="0.25">
      <c r="G1150" s="13" t="s">
        <v>1248</v>
      </c>
    </row>
    <row r="1151" spans="7:7" x14ac:dyDescent="0.25">
      <c r="G1151" s="13" t="s">
        <v>1249</v>
      </c>
    </row>
    <row r="1152" spans="7:7" x14ac:dyDescent="0.25">
      <c r="G1152" s="13" t="s">
        <v>1250</v>
      </c>
    </row>
    <row r="1153" spans="7:7" x14ac:dyDescent="0.25">
      <c r="G1153" s="13" t="s">
        <v>1251</v>
      </c>
    </row>
    <row r="1154" spans="7:7" x14ac:dyDescent="0.25">
      <c r="G1154" s="13" t="s">
        <v>1252</v>
      </c>
    </row>
    <row r="1155" spans="7:7" x14ac:dyDescent="0.25">
      <c r="G1155" s="13" t="s">
        <v>1253</v>
      </c>
    </row>
    <row r="1156" spans="7:7" x14ac:dyDescent="0.25">
      <c r="G1156" s="13" t="s">
        <v>1254</v>
      </c>
    </row>
    <row r="1157" spans="7:7" x14ac:dyDescent="0.25">
      <c r="G1157" s="13" t="s">
        <v>1255</v>
      </c>
    </row>
    <row r="1158" spans="7:7" x14ac:dyDescent="0.25">
      <c r="G1158" s="13" t="s">
        <v>1256</v>
      </c>
    </row>
    <row r="1159" spans="7:7" x14ac:dyDescent="0.25">
      <c r="G1159" s="13" t="s">
        <v>1257</v>
      </c>
    </row>
    <row r="1160" spans="7:7" x14ac:dyDescent="0.25">
      <c r="G1160" s="13" t="s">
        <v>1258</v>
      </c>
    </row>
    <row r="1161" spans="7:7" x14ac:dyDescent="0.25">
      <c r="G1161" s="13" t="s">
        <v>1259</v>
      </c>
    </row>
    <row r="1162" spans="7:7" x14ac:dyDescent="0.25">
      <c r="G1162" s="13" t="s">
        <v>1260</v>
      </c>
    </row>
    <row r="1163" spans="7:7" x14ac:dyDescent="0.25">
      <c r="G1163" s="13" t="s">
        <v>1261</v>
      </c>
    </row>
    <row r="1164" spans="7:7" x14ac:dyDescent="0.25">
      <c r="G1164" s="13" t="s">
        <v>1262</v>
      </c>
    </row>
    <row r="1165" spans="7:7" x14ac:dyDescent="0.25">
      <c r="G1165" s="13" t="s">
        <v>1263</v>
      </c>
    </row>
    <row r="1166" spans="7:7" x14ac:dyDescent="0.25">
      <c r="G1166" s="13" t="s">
        <v>1264</v>
      </c>
    </row>
    <row r="1167" spans="7:7" x14ac:dyDescent="0.25">
      <c r="G1167" s="13" t="s">
        <v>1265</v>
      </c>
    </row>
    <row r="1168" spans="7:7" x14ac:dyDescent="0.25">
      <c r="G1168" s="13" t="s">
        <v>1266</v>
      </c>
    </row>
    <row r="1169" spans="7:7" x14ac:dyDescent="0.25">
      <c r="G1169" s="13" t="s">
        <v>1267</v>
      </c>
    </row>
    <row r="1170" spans="7:7" x14ac:dyDescent="0.25">
      <c r="G1170" s="13" t="s">
        <v>1268</v>
      </c>
    </row>
    <row r="1171" spans="7:7" x14ac:dyDescent="0.25">
      <c r="G1171" s="13" t="s">
        <v>1269</v>
      </c>
    </row>
    <row r="1172" spans="7:7" x14ac:dyDescent="0.25">
      <c r="G1172" s="13" t="s">
        <v>1270</v>
      </c>
    </row>
    <row r="1173" spans="7:7" x14ac:dyDescent="0.25">
      <c r="G1173" s="13" t="s">
        <v>1271</v>
      </c>
    </row>
    <row r="1174" spans="7:7" x14ac:dyDescent="0.25">
      <c r="G1174" s="13" t="s">
        <v>1272</v>
      </c>
    </row>
    <row r="1175" spans="7:7" x14ac:dyDescent="0.25">
      <c r="G1175" s="13" t="s">
        <v>1273</v>
      </c>
    </row>
    <row r="1176" spans="7:7" x14ac:dyDescent="0.25">
      <c r="G1176" s="13" t="s">
        <v>1274</v>
      </c>
    </row>
    <row r="1177" spans="7:7" x14ac:dyDescent="0.25">
      <c r="G1177" s="13" t="s">
        <v>1275</v>
      </c>
    </row>
    <row r="1178" spans="7:7" x14ac:dyDescent="0.25">
      <c r="G1178" s="13" t="s">
        <v>1276</v>
      </c>
    </row>
    <row r="1179" spans="7:7" x14ac:dyDescent="0.25">
      <c r="G1179" s="13" t="s">
        <v>1277</v>
      </c>
    </row>
    <row r="1180" spans="7:7" x14ac:dyDescent="0.25">
      <c r="G1180" s="13" t="s">
        <v>1278</v>
      </c>
    </row>
    <row r="1181" spans="7:7" x14ac:dyDescent="0.25">
      <c r="G1181" s="13" t="s">
        <v>1279</v>
      </c>
    </row>
    <row r="1182" spans="7:7" x14ac:dyDescent="0.25">
      <c r="G1182" s="13" t="s">
        <v>1280</v>
      </c>
    </row>
    <row r="1183" spans="7:7" x14ac:dyDescent="0.25">
      <c r="G1183" s="13" t="s">
        <v>1281</v>
      </c>
    </row>
    <row r="1184" spans="7:7" x14ac:dyDescent="0.25">
      <c r="G1184" s="13" t="s">
        <v>1282</v>
      </c>
    </row>
    <row r="1185" spans="7:7" x14ac:dyDescent="0.25">
      <c r="G1185" s="13" t="s">
        <v>1283</v>
      </c>
    </row>
    <row r="1186" spans="7:7" x14ac:dyDescent="0.25">
      <c r="G1186" s="13" t="s">
        <v>1284</v>
      </c>
    </row>
    <row r="1187" spans="7:7" x14ac:dyDescent="0.25">
      <c r="G1187" s="13" t="s">
        <v>1285</v>
      </c>
    </row>
    <row r="1188" spans="7:7" x14ac:dyDescent="0.25">
      <c r="G1188" s="13" t="s">
        <v>1286</v>
      </c>
    </row>
    <row r="1189" spans="7:7" x14ac:dyDescent="0.25">
      <c r="G1189" s="13" t="s">
        <v>1287</v>
      </c>
    </row>
    <row r="1190" spans="7:7" x14ac:dyDescent="0.25">
      <c r="G1190" s="13" t="s">
        <v>1288</v>
      </c>
    </row>
    <row r="1191" spans="7:7" x14ac:dyDescent="0.25">
      <c r="G1191" s="13" t="s">
        <v>1289</v>
      </c>
    </row>
    <row r="1192" spans="7:7" x14ac:dyDescent="0.25">
      <c r="G1192" s="13" t="s">
        <v>1290</v>
      </c>
    </row>
    <row r="1193" spans="7:7" x14ac:dyDescent="0.25">
      <c r="G1193" s="13" t="s">
        <v>1291</v>
      </c>
    </row>
    <row r="1194" spans="7:7" x14ac:dyDescent="0.25">
      <c r="G1194" s="13" t="s">
        <v>1292</v>
      </c>
    </row>
    <row r="1195" spans="7:7" x14ac:dyDescent="0.25">
      <c r="G1195" s="13" t="s">
        <v>1293</v>
      </c>
    </row>
    <row r="1196" spans="7:7" x14ac:dyDescent="0.25">
      <c r="G1196" s="13" t="s">
        <v>1294</v>
      </c>
    </row>
    <row r="1197" spans="7:7" x14ac:dyDescent="0.25">
      <c r="G1197" s="13" t="s">
        <v>1295</v>
      </c>
    </row>
    <row r="1198" spans="7:7" x14ac:dyDescent="0.25">
      <c r="G1198" s="13" t="s">
        <v>1296</v>
      </c>
    </row>
    <row r="1199" spans="7:7" x14ac:dyDescent="0.25">
      <c r="G1199" s="13" t="s">
        <v>1297</v>
      </c>
    </row>
    <row r="1200" spans="7:7" x14ac:dyDescent="0.25">
      <c r="G1200" s="13" t="s">
        <v>1298</v>
      </c>
    </row>
    <row r="1201" spans="7:7" x14ac:dyDescent="0.25">
      <c r="G1201" s="13" t="s">
        <v>1299</v>
      </c>
    </row>
    <row r="1202" spans="7:7" x14ac:dyDescent="0.25">
      <c r="G1202" s="13" t="s">
        <v>1300</v>
      </c>
    </row>
    <row r="1203" spans="7:7" x14ac:dyDescent="0.25">
      <c r="G1203" s="13" t="s">
        <v>1301</v>
      </c>
    </row>
    <row r="1204" spans="7:7" x14ac:dyDescent="0.25">
      <c r="G1204" s="13" t="s">
        <v>1302</v>
      </c>
    </row>
    <row r="1205" spans="7:7" x14ac:dyDescent="0.25">
      <c r="G1205" s="13" t="s">
        <v>1303</v>
      </c>
    </row>
    <row r="1206" spans="7:7" x14ac:dyDescent="0.25">
      <c r="G1206" s="13" t="s">
        <v>1304</v>
      </c>
    </row>
    <row r="1207" spans="7:7" x14ac:dyDescent="0.25">
      <c r="G1207" s="13" t="s">
        <v>1305</v>
      </c>
    </row>
    <row r="1208" spans="7:7" x14ac:dyDescent="0.25">
      <c r="G1208" s="13" t="s">
        <v>1306</v>
      </c>
    </row>
    <row r="1209" spans="7:7" x14ac:dyDescent="0.25">
      <c r="G1209" s="13" t="s">
        <v>1307</v>
      </c>
    </row>
    <row r="1210" spans="7:7" x14ac:dyDescent="0.25">
      <c r="G1210" s="13" t="s">
        <v>1308</v>
      </c>
    </row>
    <row r="1211" spans="7:7" x14ac:dyDescent="0.25">
      <c r="G1211" s="13" t="s">
        <v>1309</v>
      </c>
    </row>
    <row r="1212" spans="7:7" x14ac:dyDescent="0.25">
      <c r="G1212" s="13" t="s">
        <v>1310</v>
      </c>
    </row>
    <row r="1213" spans="7:7" x14ac:dyDescent="0.25">
      <c r="G1213" s="13" t="s">
        <v>1311</v>
      </c>
    </row>
    <row r="1214" spans="7:7" x14ac:dyDescent="0.25">
      <c r="G1214" s="13" t="s">
        <v>1312</v>
      </c>
    </row>
    <row r="1215" spans="7:7" x14ac:dyDescent="0.25">
      <c r="G1215" s="13" t="s">
        <v>1313</v>
      </c>
    </row>
    <row r="1216" spans="7:7" x14ac:dyDescent="0.25">
      <c r="G1216" s="13" t="s">
        <v>1314</v>
      </c>
    </row>
    <row r="1217" spans="7:7" x14ac:dyDescent="0.25">
      <c r="G1217" s="13" t="s">
        <v>1315</v>
      </c>
    </row>
    <row r="1218" spans="7:7" x14ac:dyDescent="0.25">
      <c r="G1218" s="13" t="s">
        <v>1316</v>
      </c>
    </row>
    <row r="1219" spans="7:7" x14ac:dyDescent="0.25">
      <c r="G1219" s="13" t="s">
        <v>1317</v>
      </c>
    </row>
    <row r="1220" spans="7:7" x14ac:dyDescent="0.25">
      <c r="G1220" s="13" t="s">
        <v>1318</v>
      </c>
    </row>
    <row r="1221" spans="7:7" x14ac:dyDescent="0.25">
      <c r="G1221" s="13" t="s">
        <v>1319</v>
      </c>
    </row>
    <row r="1222" spans="7:7" x14ac:dyDescent="0.25">
      <c r="G1222" s="13" t="s">
        <v>1320</v>
      </c>
    </row>
    <row r="1223" spans="7:7" x14ac:dyDescent="0.25">
      <c r="G1223" s="13" t="s">
        <v>1321</v>
      </c>
    </row>
    <row r="1224" spans="7:7" x14ac:dyDescent="0.25">
      <c r="G1224" s="13" t="s">
        <v>1322</v>
      </c>
    </row>
    <row r="1225" spans="7:7" x14ac:dyDescent="0.25">
      <c r="G1225" s="13" t="s">
        <v>1323</v>
      </c>
    </row>
    <row r="1226" spans="7:7" x14ac:dyDescent="0.25">
      <c r="G1226" s="13" t="s">
        <v>1324</v>
      </c>
    </row>
    <row r="1227" spans="7:7" x14ac:dyDescent="0.25">
      <c r="G1227" s="13" t="s">
        <v>1325</v>
      </c>
    </row>
    <row r="1228" spans="7:7" x14ac:dyDescent="0.25">
      <c r="G1228" s="13" t="s">
        <v>1326</v>
      </c>
    </row>
    <row r="1229" spans="7:7" x14ac:dyDescent="0.25">
      <c r="G1229" s="13" t="s">
        <v>1327</v>
      </c>
    </row>
    <row r="1230" spans="7:7" x14ac:dyDescent="0.25">
      <c r="G1230" s="13" t="s">
        <v>1328</v>
      </c>
    </row>
    <row r="1231" spans="7:7" x14ac:dyDescent="0.25">
      <c r="G1231" s="13" t="s">
        <v>1329</v>
      </c>
    </row>
    <row r="1232" spans="7:7" x14ac:dyDescent="0.25">
      <c r="G1232" s="13" t="s">
        <v>1330</v>
      </c>
    </row>
    <row r="1233" spans="7:7" x14ac:dyDescent="0.25">
      <c r="G1233" s="13" t="s">
        <v>1331</v>
      </c>
    </row>
    <row r="1234" spans="7:7" x14ac:dyDescent="0.25">
      <c r="G1234" s="13" t="s">
        <v>1332</v>
      </c>
    </row>
    <row r="1235" spans="7:7" x14ac:dyDescent="0.25">
      <c r="G1235" s="13" t="s">
        <v>1333</v>
      </c>
    </row>
    <row r="1236" spans="7:7" x14ac:dyDescent="0.25">
      <c r="G1236" s="13" t="s">
        <v>1334</v>
      </c>
    </row>
    <row r="1237" spans="7:7" x14ac:dyDescent="0.25">
      <c r="G1237" s="13" t="s">
        <v>1335</v>
      </c>
    </row>
    <row r="1238" spans="7:7" x14ac:dyDescent="0.25">
      <c r="G1238" s="13" t="s">
        <v>1336</v>
      </c>
    </row>
    <row r="1239" spans="7:7" x14ac:dyDescent="0.25">
      <c r="G1239" s="13" t="s">
        <v>1337</v>
      </c>
    </row>
    <row r="1240" spans="7:7" x14ac:dyDescent="0.25">
      <c r="G1240" s="13" t="s">
        <v>1338</v>
      </c>
    </row>
    <row r="1241" spans="7:7" x14ac:dyDescent="0.25">
      <c r="G1241" s="13" t="s">
        <v>1339</v>
      </c>
    </row>
    <row r="1242" spans="7:7" x14ac:dyDescent="0.25">
      <c r="G1242" s="13" t="s">
        <v>1340</v>
      </c>
    </row>
    <row r="1243" spans="7:7" x14ac:dyDescent="0.25">
      <c r="G1243" s="13" t="s">
        <v>1341</v>
      </c>
    </row>
    <row r="1244" spans="7:7" x14ac:dyDescent="0.25">
      <c r="G1244" s="13" t="s">
        <v>1342</v>
      </c>
    </row>
    <row r="1245" spans="7:7" x14ac:dyDescent="0.25">
      <c r="G1245" s="13" t="s">
        <v>1343</v>
      </c>
    </row>
    <row r="1246" spans="7:7" x14ac:dyDescent="0.25">
      <c r="G1246" s="13" t="s">
        <v>1344</v>
      </c>
    </row>
    <row r="1247" spans="7:7" x14ac:dyDescent="0.25">
      <c r="G1247" s="13" t="s">
        <v>1345</v>
      </c>
    </row>
    <row r="1248" spans="7:7" x14ac:dyDescent="0.25">
      <c r="G1248" s="13" t="s">
        <v>1346</v>
      </c>
    </row>
    <row r="1249" spans="7:7" x14ac:dyDescent="0.25">
      <c r="G1249" s="13" t="s">
        <v>1347</v>
      </c>
    </row>
    <row r="1250" spans="7:7" x14ac:dyDescent="0.25">
      <c r="G1250" s="13" t="s">
        <v>1348</v>
      </c>
    </row>
    <row r="1251" spans="7:7" x14ac:dyDescent="0.25">
      <c r="G1251" s="13" t="s">
        <v>1349</v>
      </c>
    </row>
    <row r="1252" spans="7:7" x14ac:dyDescent="0.25">
      <c r="G1252" s="13" t="s">
        <v>1350</v>
      </c>
    </row>
    <row r="1253" spans="7:7" x14ac:dyDescent="0.25">
      <c r="G1253" s="13" t="s">
        <v>1351</v>
      </c>
    </row>
    <row r="1254" spans="7:7" x14ac:dyDescent="0.25">
      <c r="G1254" s="13" t="s">
        <v>1352</v>
      </c>
    </row>
    <row r="1255" spans="7:7" x14ac:dyDescent="0.25">
      <c r="G1255" s="13" t="s">
        <v>1353</v>
      </c>
    </row>
    <row r="1256" spans="7:7" x14ac:dyDescent="0.25">
      <c r="G1256" s="13" t="s">
        <v>1354</v>
      </c>
    </row>
    <row r="1257" spans="7:7" x14ac:dyDescent="0.25">
      <c r="G1257" s="13" t="s">
        <v>1355</v>
      </c>
    </row>
    <row r="1258" spans="7:7" x14ac:dyDescent="0.25">
      <c r="G1258" s="13" t="s">
        <v>1356</v>
      </c>
    </row>
    <row r="1259" spans="7:7" x14ac:dyDescent="0.25">
      <c r="G1259" s="13" t="s">
        <v>1357</v>
      </c>
    </row>
    <row r="1260" spans="7:7" x14ac:dyDescent="0.25">
      <c r="G1260" s="13" t="s">
        <v>1358</v>
      </c>
    </row>
    <row r="1261" spans="7:7" x14ac:dyDescent="0.25">
      <c r="G1261" s="13" t="s">
        <v>1359</v>
      </c>
    </row>
    <row r="1262" spans="7:7" x14ac:dyDescent="0.25">
      <c r="G1262" s="13" t="s">
        <v>1360</v>
      </c>
    </row>
    <row r="1263" spans="7:7" x14ac:dyDescent="0.25">
      <c r="G1263" s="13" t="s">
        <v>1361</v>
      </c>
    </row>
    <row r="1264" spans="7:7" x14ac:dyDescent="0.25">
      <c r="G1264" s="13" t="s">
        <v>1362</v>
      </c>
    </row>
    <row r="1265" spans="7:7" x14ac:dyDescent="0.25">
      <c r="G1265" s="13" t="s">
        <v>1363</v>
      </c>
    </row>
    <row r="1266" spans="7:7" x14ac:dyDescent="0.25">
      <c r="G1266" s="13" t="s">
        <v>1364</v>
      </c>
    </row>
    <row r="1267" spans="7:7" x14ac:dyDescent="0.25">
      <c r="G1267" s="13" t="s">
        <v>1365</v>
      </c>
    </row>
    <row r="1268" spans="7:7" x14ac:dyDescent="0.25">
      <c r="G1268" s="13" t="s">
        <v>1366</v>
      </c>
    </row>
    <row r="1269" spans="7:7" x14ac:dyDescent="0.25">
      <c r="G1269" s="13" t="s">
        <v>1367</v>
      </c>
    </row>
    <row r="1270" spans="7:7" x14ac:dyDescent="0.25">
      <c r="G1270" s="13" t="s">
        <v>1368</v>
      </c>
    </row>
    <row r="1271" spans="7:7" x14ac:dyDescent="0.25">
      <c r="G1271" s="13" t="s">
        <v>1369</v>
      </c>
    </row>
    <row r="1272" spans="7:7" x14ac:dyDescent="0.25">
      <c r="G1272" s="13" t="s">
        <v>1370</v>
      </c>
    </row>
    <row r="1273" spans="7:7" x14ac:dyDescent="0.25">
      <c r="G1273" s="13" t="s">
        <v>1371</v>
      </c>
    </row>
    <row r="1274" spans="7:7" x14ac:dyDescent="0.25">
      <c r="G1274" s="13" t="s">
        <v>1372</v>
      </c>
    </row>
    <row r="1275" spans="7:7" x14ac:dyDescent="0.25">
      <c r="G1275" s="13" t="s">
        <v>1373</v>
      </c>
    </row>
    <row r="1276" spans="7:7" x14ac:dyDescent="0.25">
      <c r="G1276" s="13" t="s">
        <v>1374</v>
      </c>
    </row>
    <row r="1277" spans="7:7" x14ac:dyDescent="0.25">
      <c r="G1277" s="13" t="s">
        <v>1375</v>
      </c>
    </row>
    <row r="1278" spans="7:7" x14ac:dyDescent="0.25">
      <c r="G1278" s="13" t="s">
        <v>1376</v>
      </c>
    </row>
    <row r="1279" spans="7:7" x14ac:dyDescent="0.25">
      <c r="G1279" s="13" t="s">
        <v>1377</v>
      </c>
    </row>
    <row r="1280" spans="7:7" x14ac:dyDescent="0.25">
      <c r="G1280" s="13" t="s">
        <v>1378</v>
      </c>
    </row>
    <row r="1281" spans="7:7" x14ac:dyDescent="0.25">
      <c r="G1281" s="13" t="s">
        <v>1379</v>
      </c>
    </row>
    <row r="1282" spans="7:7" x14ac:dyDescent="0.25">
      <c r="G1282" s="13" t="s">
        <v>1380</v>
      </c>
    </row>
    <row r="1283" spans="7:7" x14ac:dyDescent="0.25">
      <c r="G1283" s="13" t="s">
        <v>1381</v>
      </c>
    </row>
    <row r="1284" spans="7:7" x14ac:dyDescent="0.25">
      <c r="G1284" s="13" t="s">
        <v>1382</v>
      </c>
    </row>
    <row r="1285" spans="7:7" x14ac:dyDescent="0.25">
      <c r="G1285" s="13" t="s">
        <v>1383</v>
      </c>
    </row>
    <row r="1286" spans="7:7" x14ac:dyDescent="0.25">
      <c r="G1286" s="13" t="s">
        <v>1384</v>
      </c>
    </row>
    <row r="1287" spans="7:7" x14ac:dyDescent="0.25">
      <c r="G1287" s="13" t="s">
        <v>1385</v>
      </c>
    </row>
    <row r="1288" spans="7:7" x14ac:dyDescent="0.25">
      <c r="G1288" s="13" t="s">
        <v>1386</v>
      </c>
    </row>
    <row r="1289" spans="7:7" x14ac:dyDescent="0.25">
      <c r="G1289" s="13" t="s">
        <v>1387</v>
      </c>
    </row>
    <row r="1290" spans="7:7" x14ac:dyDescent="0.25">
      <c r="G1290" s="13" t="s">
        <v>1388</v>
      </c>
    </row>
    <row r="1291" spans="7:7" x14ac:dyDescent="0.25">
      <c r="G1291" s="13" t="s">
        <v>1389</v>
      </c>
    </row>
    <row r="1292" spans="7:7" x14ac:dyDescent="0.25">
      <c r="G1292" s="13" t="s">
        <v>1390</v>
      </c>
    </row>
    <row r="1293" spans="7:7" x14ac:dyDescent="0.25">
      <c r="G1293" s="13" t="s">
        <v>1391</v>
      </c>
    </row>
    <row r="1294" spans="7:7" x14ac:dyDescent="0.25">
      <c r="G1294" s="13" t="s">
        <v>1392</v>
      </c>
    </row>
    <row r="1295" spans="7:7" x14ac:dyDescent="0.25">
      <c r="G1295" s="13" t="s">
        <v>1393</v>
      </c>
    </row>
    <row r="1296" spans="7:7" x14ac:dyDescent="0.25">
      <c r="G1296" s="13" t="s">
        <v>1394</v>
      </c>
    </row>
    <row r="1297" spans="7:7" x14ac:dyDescent="0.25">
      <c r="G1297" s="13" t="s">
        <v>1395</v>
      </c>
    </row>
    <row r="1298" spans="7:7" x14ac:dyDescent="0.25">
      <c r="G1298" s="13" t="s">
        <v>1396</v>
      </c>
    </row>
    <row r="1299" spans="7:7" x14ac:dyDescent="0.25">
      <c r="G1299" s="13" t="s">
        <v>1397</v>
      </c>
    </row>
    <row r="1300" spans="7:7" x14ac:dyDescent="0.25">
      <c r="G1300" s="13" t="s">
        <v>1398</v>
      </c>
    </row>
    <row r="1301" spans="7:7" x14ac:dyDescent="0.25">
      <c r="G1301" s="13" t="s">
        <v>1399</v>
      </c>
    </row>
    <row r="1302" spans="7:7" x14ac:dyDescent="0.25">
      <c r="G1302" s="13" t="s">
        <v>1400</v>
      </c>
    </row>
    <row r="1303" spans="7:7" x14ac:dyDescent="0.25">
      <c r="G1303" s="13" t="s">
        <v>1401</v>
      </c>
    </row>
    <row r="1304" spans="7:7" x14ac:dyDescent="0.25">
      <c r="G1304" s="13" t="s">
        <v>1402</v>
      </c>
    </row>
    <row r="1305" spans="7:7" x14ac:dyDescent="0.25">
      <c r="G1305" s="13" t="s">
        <v>1403</v>
      </c>
    </row>
    <row r="1306" spans="7:7" x14ac:dyDescent="0.25">
      <c r="G1306" s="13" t="s">
        <v>1404</v>
      </c>
    </row>
    <row r="1307" spans="7:7" x14ac:dyDescent="0.25">
      <c r="G1307" s="13" t="s">
        <v>1405</v>
      </c>
    </row>
    <row r="1308" spans="7:7" x14ac:dyDescent="0.25">
      <c r="G1308" s="13" t="s">
        <v>1406</v>
      </c>
    </row>
    <row r="1309" spans="7:7" x14ac:dyDescent="0.25">
      <c r="G1309" s="13" t="s">
        <v>1407</v>
      </c>
    </row>
    <row r="1310" spans="7:7" x14ac:dyDescent="0.25">
      <c r="G1310" s="13" t="s">
        <v>1408</v>
      </c>
    </row>
    <row r="1311" spans="7:7" x14ac:dyDescent="0.25">
      <c r="G1311" s="13" t="s">
        <v>1409</v>
      </c>
    </row>
    <row r="1312" spans="7:7" x14ac:dyDescent="0.25">
      <c r="G1312" s="13" t="s">
        <v>1410</v>
      </c>
    </row>
    <row r="1313" spans="7:7" x14ac:dyDescent="0.25">
      <c r="G1313" s="13" t="s">
        <v>1411</v>
      </c>
    </row>
    <row r="1314" spans="7:7" x14ac:dyDescent="0.25">
      <c r="G1314" s="13" t="s">
        <v>1412</v>
      </c>
    </row>
    <row r="1315" spans="7:7" x14ac:dyDescent="0.25">
      <c r="G1315" s="13" t="s">
        <v>1413</v>
      </c>
    </row>
    <row r="1316" spans="7:7" x14ac:dyDescent="0.25">
      <c r="G1316" s="13" t="s">
        <v>1414</v>
      </c>
    </row>
    <row r="1317" spans="7:7" x14ac:dyDescent="0.25">
      <c r="G1317" s="13" t="s">
        <v>1415</v>
      </c>
    </row>
    <row r="1318" spans="7:7" x14ac:dyDescent="0.25">
      <c r="G1318" s="13" t="s">
        <v>1416</v>
      </c>
    </row>
    <row r="1319" spans="7:7" x14ac:dyDescent="0.25">
      <c r="G1319" s="13" t="s">
        <v>1417</v>
      </c>
    </row>
    <row r="1320" spans="7:7" x14ac:dyDescent="0.25">
      <c r="G1320" s="13" t="s">
        <v>1418</v>
      </c>
    </row>
    <row r="1321" spans="7:7" x14ac:dyDescent="0.25">
      <c r="G1321" s="13" t="s">
        <v>1419</v>
      </c>
    </row>
    <row r="1322" spans="7:7" x14ac:dyDescent="0.25">
      <c r="G1322" s="13" t="s">
        <v>1420</v>
      </c>
    </row>
    <row r="1323" spans="7:7" x14ac:dyDescent="0.25">
      <c r="G1323" s="13" t="s">
        <v>1421</v>
      </c>
    </row>
    <row r="1324" spans="7:7" x14ac:dyDescent="0.25">
      <c r="G1324" s="13" t="s">
        <v>1422</v>
      </c>
    </row>
    <row r="1325" spans="7:7" x14ac:dyDescent="0.25">
      <c r="G1325" s="13" t="s">
        <v>1423</v>
      </c>
    </row>
    <row r="1326" spans="7:7" x14ac:dyDescent="0.25">
      <c r="G1326" s="13" t="s">
        <v>1424</v>
      </c>
    </row>
    <row r="1327" spans="7:7" x14ac:dyDescent="0.25">
      <c r="G1327" s="13" t="s">
        <v>1425</v>
      </c>
    </row>
    <row r="1328" spans="7:7" x14ac:dyDescent="0.25">
      <c r="G1328" s="13" t="s">
        <v>1426</v>
      </c>
    </row>
    <row r="1329" spans="7:7" x14ac:dyDescent="0.25">
      <c r="G1329" s="13" t="s">
        <v>1427</v>
      </c>
    </row>
    <row r="1330" spans="7:7" x14ac:dyDescent="0.25">
      <c r="G1330" s="13" t="s">
        <v>1428</v>
      </c>
    </row>
    <row r="1331" spans="7:7" x14ac:dyDescent="0.25">
      <c r="G1331" s="13" t="s">
        <v>1429</v>
      </c>
    </row>
    <row r="1332" spans="7:7" x14ac:dyDescent="0.25">
      <c r="G1332" s="13" t="s">
        <v>1430</v>
      </c>
    </row>
    <row r="1333" spans="7:7" x14ac:dyDescent="0.25">
      <c r="G1333" s="13" t="s">
        <v>1431</v>
      </c>
    </row>
    <row r="1334" spans="7:7" x14ac:dyDescent="0.25">
      <c r="G1334" s="13" t="s">
        <v>1432</v>
      </c>
    </row>
    <row r="1335" spans="7:7" x14ac:dyDescent="0.25">
      <c r="G1335" s="13" t="s">
        <v>1433</v>
      </c>
    </row>
    <row r="1336" spans="7:7" x14ac:dyDescent="0.25">
      <c r="G1336" s="13" t="s">
        <v>1434</v>
      </c>
    </row>
    <row r="1337" spans="7:7" x14ac:dyDescent="0.25">
      <c r="G1337" s="13" t="s">
        <v>1435</v>
      </c>
    </row>
    <row r="1338" spans="7:7" x14ac:dyDescent="0.25">
      <c r="G1338" s="13" t="s">
        <v>1436</v>
      </c>
    </row>
    <row r="1339" spans="7:7" x14ac:dyDescent="0.25">
      <c r="G1339" s="13" t="s">
        <v>1437</v>
      </c>
    </row>
    <row r="1340" spans="7:7" x14ac:dyDescent="0.25">
      <c r="G1340" s="13" t="s">
        <v>1438</v>
      </c>
    </row>
    <row r="1341" spans="7:7" x14ac:dyDescent="0.25">
      <c r="G1341" s="13" t="s">
        <v>1439</v>
      </c>
    </row>
    <row r="1342" spans="7:7" x14ac:dyDescent="0.25">
      <c r="G1342" s="13" t="s">
        <v>1440</v>
      </c>
    </row>
    <row r="1343" spans="7:7" x14ac:dyDescent="0.25">
      <c r="G1343" s="13" t="s">
        <v>1441</v>
      </c>
    </row>
    <row r="1344" spans="7:7" x14ac:dyDescent="0.25">
      <c r="G1344" s="13" t="s">
        <v>1442</v>
      </c>
    </row>
    <row r="1345" spans="7:7" x14ac:dyDescent="0.25">
      <c r="G1345" s="13" t="s">
        <v>1443</v>
      </c>
    </row>
    <row r="1346" spans="7:7" x14ac:dyDescent="0.25">
      <c r="G1346" s="13" t="s">
        <v>1444</v>
      </c>
    </row>
    <row r="1347" spans="7:7" x14ac:dyDescent="0.25">
      <c r="G1347" s="13" t="s">
        <v>1445</v>
      </c>
    </row>
    <row r="1348" spans="7:7" x14ac:dyDescent="0.25">
      <c r="G1348" s="13" t="s">
        <v>1446</v>
      </c>
    </row>
    <row r="1349" spans="7:7" x14ac:dyDescent="0.25">
      <c r="G1349" s="13" t="s">
        <v>1447</v>
      </c>
    </row>
    <row r="1350" spans="7:7" x14ac:dyDescent="0.25">
      <c r="G1350" s="13" t="s">
        <v>1448</v>
      </c>
    </row>
    <row r="1351" spans="7:7" x14ac:dyDescent="0.25">
      <c r="G1351" s="13" t="s">
        <v>1449</v>
      </c>
    </row>
    <row r="1352" spans="7:7" x14ac:dyDescent="0.25">
      <c r="G1352" s="13" t="s">
        <v>1450</v>
      </c>
    </row>
    <row r="1353" spans="7:7" x14ac:dyDescent="0.25">
      <c r="G1353" s="13" t="s">
        <v>1451</v>
      </c>
    </row>
    <row r="1354" spans="7:7" x14ac:dyDescent="0.25">
      <c r="G1354" s="13" t="s">
        <v>1452</v>
      </c>
    </row>
    <row r="1355" spans="7:7" x14ac:dyDescent="0.25">
      <c r="G1355" s="13" t="s">
        <v>1453</v>
      </c>
    </row>
    <row r="1356" spans="7:7" x14ac:dyDescent="0.25">
      <c r="G1356" s="13" t="s">
        <v>1454</v>
      </c>
    </row>
    <row r="1357" spans="7:7" x14ac:dyDescent="0.25">
      <c r="G1357" s="13" t="s">
        <v>1455</v>
      </c>
    </row>
    <row r="1358" spans="7:7" x14ac:dyDescent="0.25">
      <c r="G1358" s="13" t="s">
        <v>1456</v>
      </c>
    </row>
    <row r="1359" spans="7:7" x14ac:dyDescent="0.25">
      <c r="G1359" s="13" t="s">
        <v>1457</v>
      </c>
    </row>
    <row r="1360" spans="7:7" x14ac:dyDescent="0.25">
      <c r="G1360" s="13" t="s">
        <v>1458</v>
      </c>
    </row>
    <row r="1361" spans="7:7" x14ac:dyDescent="0.25">
      <c r="G1361" s="13" t="s">
        <v>1459</v>
      </c>
    </row>
    <row r="1362" spans="7:7" x14ac:dyDescent="0.25">
      <c r="G1362" s="13" t="s">
        <v>1460</v>
      </c>
    </row>
    <row r="1363" spans="7:7" x14ac:dyDescent="0.25">
      <c r="G1363" s="13" t="s">
        <v>1461</v>
      </c>
    </row>
    <row r="1364" spans="7:7" x14ac:dyDescent="0.25">
      <c r="G1364" s="13" t="s">
        <v>1462</v>
      </c>
    </row>
    <row r="1365" spans="7:7" x14ac:dyDescent="0.25">
      <c r="G1365" s="13" t="s">
        <v>1463</v>
      </c>
    </row>
    <row r="1366" spans="7:7" x14ac:dyDescent="0.25">
      <c r="G1366" s="13" t="s">
        <v>1464</v>
      </c>
    </row>
    <row r="1367" spans="7:7" x14ac:dyDescent="0.25">
      <c r="G1367" s="13" t="s">
        <v>1465</v>
      </c>
    </row>
    <row r="1368" spans="7:7" x14ac:dyDescent="0.25">
      <c r="G1368" s="13" t="s">
        <v>1466</v>
      </c>
    </row>
    <row r="1369" spans="7:7" x14ac:dyDescent="0.25">
      <c r="G1369" s="13" t="s">
        <v>1467</v>
      </c>
    </row>
    <row r="1370" spans="7:7" x14ac:dyDescent="0.25">
      <c r="G1370" s="13" t="s">
        <v>1468</v>
      </c>
    </row>
    <row r="1371" spans="7:7" x14ac:dyDescent="0.25">
      <c r="G1371" s="13" t="s">
        <v>1469</v>
      </c>
    </row>
    <row r="1372" spans="7:7" x14ac:dyDescent="0.25">
      <c r="G1372" s="13" t="s">
        <v>1470</v>
      </c>
    </row>
    <row r="1373" spans="7:7" x14ac:dyDescent="0.25">
      <c r="G1373" s="13" t="s">
        <v>1471</v>
      </c>
    </row>
    <row r="1374" spans="7:7" x14ac:dyDescent="0.25">
      <c r="G1374" s="13" t="s">
        <v>1472</v>
      </c>
    </row>
    <row r="1375" spans="7:7" x14ac:dyDescent="0.25">
      <c r="G1375" s="13" t="s">
        <v>1473</v>
      </c>
    </row>
    <row r="1376" spans="7:7" x14ac:dyDescent="0.25">
      <c r="G1376" s="13" t="s">
        <v>1474</v>
      </c>
    </row>
    <row r="1377" spans="7:7" x14ac:dyDescent="0.25">
      <c r="G1377" s="13" t="s">
        <v>1475</v>
      </c>
    </row>
    <row r="1378" spans="7:7" x14ac:dyDescent="0.25">
      <c r="G1378" s="13" t="s">
        <v>1476</v>
      </c>
    </row>
    <row r="1379" spans="7:7" x14ac:dyDescent="0.25">
      <c r="G1379" s="13" t="s">
        <v>1477</v>
      </c>
    </row>
    <row r="1380" spans="7:7" x14ac:dyDescent="0.25">
      <c r="G1380" s="13" t="s">
        <v>1478</v>
      </c>
    </row>
    <row r="1381" spans="7:7" x14ac:dyDescent="0.25">
      <c r="G1381" s="13" t="s">
        <v>1479</v>
      </c>
    </row>
    <row r="1382" spans="7:7" x14ac:dyDescent="0.25">
      <c r="G1382" s="13" t="s">
        <v>1480</v>
      </c>
    </row>
    <row r="1383" spans="7:7" x14ac:dyDescent="0.25">
      <c r="G1383" s="13" t="s">
        <v>1481</v>
      </c>
    </row>
    <row r="1384" spans="7:7" x14ac:dyDescent="0.25">
      <c r="G1384" s="13" t="s">
        <v>1482</v>
      </c>
    </row>
    <row r="1385" spans="7:7" x14ac:dyDescent="0.25">
      <c r="G1385" s="13" t="s">
        <v>1483</v>
      </c>
    </row>
    <row r="1386" spans="7:7" x14ac:dyDescent="0.25">
      <c r="G1386" s="13" t="s">
        <v>1484</v>
      </c>
    </row>
    <row r="1387" spans="7:7" x14ac:dyDescent="0.25">
      <c r="G1387" s="13" t="s">
        <v>1485</v>
      </c>
    </row>
    <row r="1388" spans="7:7" x14ac:dyDescent="0.25">
      <c r="G1388" s="13" t="s">
        <v>1486</v>
      </c>
    </row>
    <row r="1389" spans="7:7" x14ac:dyDescent="0.25">
      <c r="G1389" s="13" t="s">
        <v>1487</v>
      </c>
    </row>
    <row r="1390" spans="7:7" x14ac:dyDescent="0.25">
      <c r="G1390" s="13" t="s">
        <v>1488</v>
      </c>
    </row>
    <row r="1391" spans="7:7" x14ac:dyDescent="0.25">
      <c r="G1391" s="13" t="s">
        <v>1489</v>
      </c>
    </row>
    <row r="1392" spans="7:7" x14ac:dyDescent="0.25">
      <c r="G1392" s="13" t="s">
        <v>1490</v>
      </c>
    </row>
    <row r="1393" spans="7:7" x14ac:dyDescent="0.25">
      <c r="G1393" s="13" t="s">
        <v>1491</v>
      </c>
    </row>
    <row r="1394" spans="7:7" x14ac:dyDescent="0.25">
      <c r="G1394" s="13" t="s">
        <v>1492</v>
      </c>
    </row>
    <row r="1395" spans="7:7" x14ac:dyDescent="0.25">
      <c r="G1395" s="13" t="s">
        <v>1493</v>
      </c>
    </row>
    <row r="1396" spans="7:7" x14ac:dyDescent="0.25">
      <c r="G1396" s="13" t="s">
        <v>1494</v>
      </c>
    </row>
    <row r="1397" spans="7:7" x14ac:dyDescent="0.25">
      <c r="G1397" s="13" t="s">
        <v>1495</v>
      </c>
    </row>
    <row r="1398" spans="7:7" x14ac:dyDescent="0.25">
      <c r="G1398" s="13" t="s">
        <v>1496</v>
      </c>
    </row>
    <row r="1399" spans="7:7" x14ac:dyDescent="0.25">
      <c r="G1399" s="13" t="s">
        <v>1497</v>
      </c>
    </row>
    <row r="1400" spans="7:7" x14ac:dyDescent="0.25">
      <c r="G1400" s="13" t="s">
        <v>1498</v>
      </c>
    </row>
    <row r="1401" spans="7:7" x14ac:dyDescent="0.25">
      <c r="G1401" s="13" t="s">
        <v>1499</v>
      </c>
    </row>
    <row r="1402" spans="7:7" x14ac:dyDescent="0.25">
      <c r="G1402" s="13" t="s">
        <v>1500</v>
      </c>
    </row>
    <row r="1403" spans="7:7" x14ac:dyDescent="0.25">
      <c r="G1403" s="13" t="s">
        <v>1501</v>
      </c>
    </row>
    <row r="1404" spans="7:7" x14ac:dyDescent="0.25">
      <c r="G1404" s="13" t="s">
        <v>1502</v>
      </c>
    </row>
    <row r="1405" spans="7:7" x14ac:dyDescent="0.25">
      <c r="G1405" s="13" t="s">
        <v>1503</v>
      </c>
    </row>
    <row r="1406" spans="7:7" x14ac:dyDescent="0.25">
      <c r="G1406" s="13" t="s">
        <v>1504</v>
      </c>
    </row>
    <row r="1407" spans="7:7" x14ac:dyDescent="0.25">
      <c r="G1407" s="13" t="s">
        <v>1505</v>
      </c>
    </row>
    <row r="1408" spans="7:7" x14ac:dyDescent="0.25">
      <c r="G1408" s="13" t="s">
        <v>1506</v>
      </c>
    </row>
    <row r="1409" spans="7:7" x14ac:dyDescent="0.25">
      <c r="G1409" s="13" t="s">
        <v>1507</v>
      </c>
    </row>
    <row r="1410" spans="7:7" x14ac:dyDescent="0.25">
      <c r="G1410" s="13" t="s">
        <v>1508</v>
      </c>
    </row>
    <row r="1411" spans="7:7" x14ac:dyDescent="0.25">
      <c r="G1411" s="13" t="s">
        <v>1509</v>
      </c>
    </row>
    <row r="1412" spans="7:7" x14ac:dyDescent="0.25">
      <c r="G1412" s="13" t="s">
        <v>1510</v>
      </c>
    </row>
    <row r="1413" spans="7:7" x14ac:dyDescent="0.25">
      <c r="G1413" s="13" t="s">
        <v>1511</v>
      </c>
    </row>
    <row r="1414" spans="7:7" x14ac:dyDescent="0.25">
      <c r="G1414" s="13" t="s">
        <v>1512</v>
      </c>
    </row>
    <row r="1415" spans="7:7" x14ac:dyDescent="0.25">
      <c r="G1415" s="13" t="s">
        <v>1513</v>
      </c>
    </row>
    <row r="1416" spans="7:7" x14ac:dyDescent="0.25">
      <c r="G1416" s="13" t="s">
        <v>1514</v>
      </c>
    </row>
    <row r="1417" spans="7:7" x14ac:dyDescent="0.25">
      <c r="G1417" s="13" t="s">
        <v>1515</v>
      </c>
    </row>
    <row r="1418" spans="7:7" x14ac:dyDescent="0.25">
      <c r="G1418" s="13" t="s">
        <v>1516</v>
      </c>
    </row>
    <row r="1419" spans="7:7" x14ac:dyDescent="0.25">
      <c r="G1419" s="13" t="s">
        <v>1517</v>
      </c>
    </row>
    <row r="1420" spans="7:7" x14ac:dyDescent="0.25">
      <c r="G1420" s="13" t="s">
        <v>1518</v>
      </c>
    </row>
    <row r="1421" spans="7:7" x14ac:dyDescent="0.25">
      <c r="G1421" s="13" t="s">
        <v>1519</v>
      </c>
    </row>
    <row r="1422" spans="7:7" x14ac:dyDescent="0.25">
      <c r="G1422" s="13" t="s">
        <v>1520</v>
      </c>
    </row>
    <row r="1423" spans="7:7" x14ac:dyDescent="0.25">
      <c r="G1423" s="13" t="s">
        <v>1521</v>
      </c>
    </row>
    <row r="1424" spans="7:7" x14ac:dyDescent="0.25">
      <c r="G1424" s="13" t="s">
        <v>1522</v>
      </c>
    </row>
    <row r="1425" spans="7:7" x14ac:dyDescent="0.25">
      <c r="G1425" s="13" t="s">
        <v>1523</v>
      </c>
    </row>
    <row r="1426" spans="7:7" x14ac:dyDescent="0.25">
      <c r="G1426" s="13" t="s">
        <v>1524</v>
      </c>
    </row>
    <row r="1427" spans="7:7" x14ac:dyDescent="0.25">
      <c r="G1427" s="13" t="s">
        <v>1525</v>
      </c>
    </row>
    <row r="1428" spans="7:7" x14ac:dyDescent="0.25">
      <c r="G1428" s="13" t="s">
        <v>1526</v>
      </c>
    </row>
    <row r="1429" spans="7:7" x14ac:dyDescent="0.25">
      <c r="G1429" s="13" t="s">
        <v>1527</v>
      </c>
    </row>
    <row r="1430" spans="7:7" x14ac:dyDescent="0.25">
      <c r="G1430" s="13" t="s">
        <v>1528</v>
      </c>
    </row>
    <row r="1431" spans="7:7" x14ac:dyDescent="0.25">
      <c r="G1431" s="13" t="s">
        <v>1529</v>
      </c>
    </row>
    <row r="1432" spans="7:7" x14ac:dyDescent="0.25">
      <c r="G1432" s="13" t="s">
        <v>1530</v>
      </c>
    </row>
    <row r="1433" spans="7:7" x14ac:dyDescent="0.25">
      <c r="G1433" s="13" t="s">
        <v>1531</v>
      </c>
    </row>
    <row r="1434" spans="7:7" x14ac:dyDescent="0.25">
      <c r="G1434" s="13" t="s">
        <v>1532</v>
      </c>
    </row>
    <row r="1435" spans="7:7" x14ac:dyDescent="0.25">
      <c r="G1435" s="13" t="s">
        <v>1533</v>
      </c>
    </row>
    <row r="1436" spans="7:7" x14ac:dyDescent="0.25">
      <c r="G1436" s="13" t="s">
        <v>1534</v>
      </c>
    </row>
    <row r="1437" spans="7:7" x14ac:dyDescent="0.25">
      <c r="G1437" s="13" t="s">
        <v>1535</v>
      </c>
    </row>
    <row r="1438" spans="7:7" x14ac:dyDescent="0.25">
      <c r="G1438" s="13" t="s">
        <v>1536</v>
      </c>
    </row>
    <row r="1439" spans="7:7" x14ac:dyDescent="0.25">
      <c r="G1439" s="13" t="s">
        <v>1537</v>
      </c>
    </row>
    <row r="1440" spans="7:7" x14ac:dyDescent="0.25">
      <c r="G1440" s="13" t="s">
        <v>1538</v>
      </c>
    </row>
    <row r="1441" spans="7:7" x14ac:dyDescent="0.25">
      <c r="G1441" s="13" t="s">
        <v>1539</v>
      </c>
    </row>
    <row r="1442" spans="7:7" x14ac:dyDescent="0.25">
      <c r="G1442" s="13" t="s">
        <v>1540</v>
      </c>
    </row>
    <row r="1443" spans="7:7" x14ac:dyDescent="0.25">
      <c r="G1443" s="13" t="s">
        <v>1541</v>
      </c>
    </row>
    <row r="1444" spans="7:7" x14ac:dyDescent="0.25">
      <c r="G1444" s="13" t="s">
        <v>1542</v>
      </c>
    </row>
    <row r="1445" spans="7:7" x14ac:dyDescent="0.25">
      <c r="G1445" s="13" t="s">
        <v>1543</v>
      </c>
    </row>
    <row r="1446" spans="7:7" x14ac:dyDescent="0.25">
      <c r="G1446" s="13" t="s">
        <v>1544</v>
      </c>
    </row>
    <row r="1447" spans="7:7" x14ac:dyDescent="0.25">
      <c r="G1447" s="13" t="s">
        <v>1545</v>
      </c>
    </row>
    <row r="1448" spans="7:7" x14ac:dyDescent="0.25">
      <c r="G1448" s="13" t="s">
        <v>1546</v>
      </c>
    </row>
    <row r="1449" spans="7:7" x14ac:dyDescent="0.25">
      <c r="G1449" s="13" t="s">
        <v>1547</v>
      </c>
    </row>
    <row r="1450" spans="7:7" x14ac:dyDescent="0.25">
      <c r="G1450" s="13" t="s">
        <v>1548</v>
      </c>
    </row>
    <row r="1451" spans="7:7" x14ac:dyDescent="0.25">
      <c r="G1451" s="13" t="s">
        <v>1549</v>
      </c>
    </row>
    <row r="1452" spans="7:7" x14ac:dyDescent="0.25">
      <c r="G1452" s="13" t="s">
        <v>1550</v>
      </c>
    </row>
    <row r="1453" spans="7:7" x14ac:dyDescent="0.25">
      <c r="G1453" s="13" t="s">
        <v>1551</v>
      </c>
    </row>
    <row r="1454" spans="7:7" x14ac:dyDescent="0.25">
      <c r="G1454" s="13" t="s">
        <v>1552</v>
      </c>
    </row>
    <row r="1455" spans="7:7" x14ac:dyDescent="0.25">
      <c r="G1455" s="13" t="s">
        <v>1553</v>
      </c>
    </row>
    <row r="1456" spans="7:7" x14ac:dyDescent="0.25">
      <c r="G1456" s="13" t="s">
        <v>1554</v>
      </c>
    </row>
    <row r="1457" spans="7:7" x14ac:dyDescent="0.25">
      <c r="G1457" s="13" t="s">
        <v>1555</v>
      </c>
    </row>
    <row r="1458" spans="7:7" x14ac:dyDescent="0.25">
      <c r="G1458" s="13" t="s">
        <v>1556</v>
      </c>
    </row>
    <row r="1459" spans="7:7" x14ac:dyDescent="0.25">
      <c r="G1459" s="13" t="s">
        <v>1557</v>
      </c>
    </row>
    <row r="1460" spans="7:7" x14ac:dyDescent="0.25">
      <c r="G1460" s="13" t="s">
        <v>1558</v>
      </c>
    </row>
    <row r="1461" spans="7:7" x14ac:dyDescent="0.25">
      <c r="G1461" s="13" t="s">
        <v>1559</v>
      </c>
    </row>
    <row r="1462" spans="7:7" x14ac:dyDescent="0.25">
      <c r="G1462" s="13" t="s">
        <v>1560</v>
      </c>
    </row>
    <row r="1463" spans="7:7" x14ac:dyDescent="0.25">
      <c r="G1463" s="13" t="s">
        <v>1561</v>
      </c>
    </row>
    <row r="1464" spans="7:7" x14ac:dyDescent="0.25">
      <c r="G1464" s="13" t="s">
        <v>1562</v>
      </c>
    </row>
    <row r="1465" spans="7:7" x14ac:dyDescent="0.25">
      <c r="G1465" s="13" t="s">
        <v>1563</v>
      </c>
    </row>
    <row r="1466" spans="7:7" x14ac:dyDescent="0.25">
      <c r="G1466" s="13" t="s">
        <v>1564</v>
      </c>
    </row>
    <row r="1467" spans="7:7" x14ac:dyDescent="0.25">
      <c r="G1467" s="13" t="s">
        <v>1565</v>
      </c>
    </row>
    <row r="1468" spans="7:7" x14ac:dyDescent="0.25">
      <c r="G1468" s="13" t="s">
        <v>1566</v>
      </c>
    </row>
    <row r="1469" spans="7:7" x14ac:dyDescent="0.25">
      <c r="G1469" s="13" t="s">
        <v>1567</v>
      </c>
    </row>
    <row r="1470" spans="7:7" x14ac:dyDescent="0.25">
      <c r="G1470" s="13" t="s">
        <v>1568</v>
      </c>
    </row>
    <row r="1471" spans="7:7" x14ac:dyDescent="0.25">
      <c r="G1471" s="13" t="s">
        <v>1569</v>
      </c>
    </row>
    <row r="1472" spans="7:7" x14ac:dyDescent="0.25">
      <c r="G1472" s="13" t="s">
        <v>1570</v>
      </c>
    </row>
    <row r="1473" spans="7:7" x14ac:dyDescent="0.25">
      <c r="G1473" s="13" t="s">
        <v>1571</v>
      </c>
    </row>
    <row r="1474" spans="7:7" x14ac:dyDescent="0.25">
      <c r="G1474" s="13" t="s">
        <v>1572</v>
      </c>
    </row>
    <row r="1475" spans="7:7" x14ac:dyDescent="0.25">
      <c r="G1475" s="13" t="s">
        <v>1573</v>
      </c>
    </row>
    <row r="1476" spans="7:7" x14ac:dyDescent="0.25">
      <c r="G1476" s="13" t="s">
        <v>1574</v>
      </c>
    </row>
    <row r="1477" spans="7:7" x14ac:dyDescent="0.25">
      <c r="G1477" s="13" t="s">
        <v>1575</v>
      </c>
    </row>
    <row r="1478" spans="7:7" x14ac:dyDescent="0.25">
      <c r="G1478" s="13" t="s">
        <v>1576</v>
      </c>
    </row>
    <row r="1479" spans="7:7" x14ac:dyDescent="0.25">
      <c r="G1479" s="13" t="s">
        <v>1577</v>
      </c>
    </row>
    <row r="1480" spans="7:7" x14ac:dyDescent="0.25">
      <c r="G1480" s="13" t="s">
        <v>1578</v>
      </c>
    </row>
    <row r="1481" spans="7:7" x14ac:dyDescent="0.25">
      <c r="G1481" s="13" t="s">
        <v>1579</v>
      </c>
    </row>
    <row r="1482" spans="7:7" x14ac:dyDescent="0.25">
      <c r="G1482" s="13" t="s">
        <v>1580</v>
      </c>
    </row>
    <row r="1483" spans="7:7" x14ac:dyDescent="0.25">
      <c r="G1483" s="13" t="s">
        <v>1581</v>
      </c>
    </row>
    <row r="1484" spans="7:7" x14ac:dyDescent="0.25">
      <c r="G1484" s="13" t="s">
        <v>1582</v>
      </c>
    </row>
    <row r="1485" spans="7:7" x14ac:dyDescent="0.25">
      <c r="G1485" s="13" t="s">
        <v>1583</v>
      </c>
    </row>
    <row r="1486" spans="7:7" x14ac:dyDescent="0.25">
      <c r="G1486" s="13" t="s">
        <v>1584</v>
      </c>
    </row>
    <row r="1487" spans="7:7" x14ac:dyDescent="0.25">
      <c r="G1487" s="13" t="s">
        <v>1585</v>
      </c>
    </row>
    <row r="1488" spans="7:7" x14ac:dyDescent="0.25">
      <c r="G1488" s="13" t="s">
        <v>1586</v>
      </c>
    </row>
    <row r="1489" spans="7:7" x14ac:dyDescent="0.25">
      <c r="G1489" s="13" t="s">
        <v>1587</v>
      </c>
    </row>
    <row r="1490" spans="7:7" x14ac:dyDescent="0.25">
      <c r="G1490" s="13" t="s">
        <v>1588</v>
      </c>
    </row>
    <row r="1491" spans="7:7" x14ac:dyDescent="0.25">
      <c r="G1491" s="13" t="s">
        <v>1589</v>
      </c>
    </row>
    <row r="1492" spans="7:7" x14ac:dyDescent="0.25">
      <c r="G1492" s="13" t="s">
        <v>1590</v>
      </c>
    </row>
    <row r="1493" spans="7:7" x14ac:dyDescent="0.25">
      <c r="G1493" s="13" t="s">
        <v>1591</v>
      </c>
    </row>
    <row r="1494" spans="7:7" x14ac:dyDescent="0.25">
      <c r="G1494" s="13" t="s">
        <v>1592</v>
      </c>
    </row>
    <row r="1495" spans="7:7" x14ac:dyDescent="0.25">
      <c r="G1495" s="13" t="s">
        <v>1593</v>
      </c>
    </row>
    <row r="1496" spans="7:7" x14ac:dyDescent="0.25">
      <c r="G1496" s="13" t="s">
        <v>1594</v>
      </c>
    </row>
    <row r="1497" spans="7:7" x14ac:dyDescent="0.25">
      <c r="G1497" s="13" t="s">
        <v>1595</v>
      </c>
    </row>
    <row r="1498" spans="7:7" x14ac:dyDescent="0.25">
      <c r="G1498" s="13" t="s">
        <v>1596</v>
      </c>
    </row>
    <row r="1499" spans="7:7" x14ac:dyDescent="0.25">
      <c r="G1499" s="13" t="s">
        <v>1597</v>
      </c>
    </row>
    <row r="1500" spans="7:7" x14ac:dyDescent="0.25">
      <c r="G1500" s="13" t="s">
        <v>1598</v>
      </c>
    </row>
    <row r="1501" spans="7:7" x14ac:dyDescent="0.25">
      <c r="G1501" s="13" t="s">
        <v>1599</v>
      </c>
    </row>
    <row r="1502" spans="7:7" x14ac:dyDescent="0.25">
      <c r="G1502" s="13" t="s">
        <v>1600</v>
      </c>
    </row>
    <row r="1503" spans="7:7" x14ac:dyDescent="0.25">
      <c r="G1503" s="13" t="s">
        <v>1601</v>
      </c>
    </row>
    <row r="1504" spans="7:7" x14ac:dyDescent="0.25">
      <c r="G1504" s="13" t="s">
        <v>1602</v>
      </c>
    </row>
    <row r="1505" spans="7:7" x14ac:dyDescent="0.25">
      <c r="G1505" s="13" t="s">
        <v>1603</v>
      </c>
    </row>
    <row r="1506" spans="7:7" x14ac:dyDescent="0.25">
      <c r="G1506" s="13" t="s">
        <v>1604</v>
      </c>
    </row>
    <row r="1507" spans="7:7" x14ac:dyDescent="0.25">
      <c r="G1507" s="13" t="s">
        <v>1605</v>
      </c>
    </row>
    <row r="1508" spans="7:7" x14ac:dyDescent="0.25">
      <c r="G1508" s="13" t="s">
        <v>1606</v>
      </c>
    </row>
    <row r="1509" spans="7:7" x14ac:dyDescent="0.25">
      <c r="G1509" s="13" t="s">
        <v>1607</v>
      </c>
    </row>
    <row r="1510" spans="7:7" x14ac:dyDescent="0.25">
      <c r="G1510" s="13" t="s">
        <v>1608</v>
      </c>
    </row>
    <row r="1511" spans="7:7" x14ac:dyDescent="0.25">
      <c r="G1511" s="13" t="s">
        <v>1609</v>
      </c>
    </row>
    <row r="1512" spans="7:7" x14ac:dyDescent="0.25">
      <c r="G1512" s="13" t="s">
        <v>1610</v>
      </c>
    </row>
    <row r="1513" spans="7:7" x14ac:dyDescent="0.25">
      <c r="G1513" s="13" t="s">
        <v>1611</v>
      </c>
    </row>
    <row r="1514" spans="7:7" x14ac:dyDescent="0.25">
      <c r="G1514" s="13" t="s">
        <v>1612</v>
      </c>
    </row>
    <row r="1515" spans="7:7" x14ac:dyDescent="0.25">
      <c r="G1515" s="13" t="s">
        <v>1613</v>
      </c>
    </row>
    <row r="1516" spans="7:7" x14ac:dyDescent="0.25">
      <c r="G1516" s="13" t="s">
        <v>1614</v>
      </c>
    </row>
    <row r="1517" spans="7:7" x14ac:dyDescent="0.25">
      <c r="G1517" s="13" t="s">
        <v>1615</v>
      </c>
    </row>
    <row r="1518" spans="7:7" x14ac:dyDescent="0.25">
      <c r="G1518" s="13" t="s">
        <v>1616</v>
      </c>
    </row>
    <row r="1519" spans="7:7" x14ac:dyDescent="0.25">
      <c r="G1519" s="13" t="s">
        <v>1617</v>
      </c>
    </row>
    <row r="1520" spans="7:7" x14ac:dyDescent="0.25">
      <c r="G1520" s="13" t="s">
        <v>1618</v>
      </c>
    </row>
    <row r="1521" spans="7:7" x14ac:dyDescent="0.25">
      <c r="G1521" s="13" t="s">
        <v>1619</v>
      </c>
    </row>
    <row r="1522" spans="7:7" x14ac:dyDescent="0.25">
      <c r="G1522" s="13" t="s">
        <v>1620</v>
      </c>
    </row>
    <row r="1523" spans="7:7" x14ac:dyDescent="0.25">
      <c r="G1523" s="13" t="s">
        <v>1621</v>
      </c>
    </row>
    <row r="1524" spans="7:7" x14ac:dyDescent="0.25">
      <c r="G1524" s="13" t="s">
        <v>1622</v>
      </c>
    </row>
    <row r="1525" spans="7:7" x14ac:dyDescent="0.25">
      <c r="G1525" s="13" t="s">
        <v>1623</v>
      </c>
    </row>
    <row r="1526" spans="7:7" x14ac:dyDescent="0.25">
      <c r="G1526" s="13" t="s">
        <v>1624</v>
      </c>
    </row>
    <row r="1527" spans="7:7" x14ac:dyDescent="0.25">
      <c r="G1527" s="13" t="s">
        <v>1625</v>
      </c>
    </row>
    <row r="1528" spans="7:7" x14ac:dyDescent="0.25">
      <c r="G1528" s="13" t="s">
        <v>1626</v>
      </c>
    </row>
    <row r="1529" spans="7:7" x14ac:dyDescent="0.25">
      <c r="G1529" s="13" t="s">
        <v>1627</v>
      </c>
    </row>
    <row r="1530" spans="7:7" x14ac:dyDescent="0.25">
      <c r="G1530" s="13" t="s">
        <v>1628</v>
      </c>
    </row>
    <row r="1531" spans="7:7" x14ac:dyDescent="0.25">
      <c r="G1531" s="13" t="s">
        <v>1629</v>
      </c>
    </row>
    <row r="1532" spans="7:7" x14ac:dyDescent="0.25">
      <c r="G1532" s="13" t="s">
        <v>1630</v>
      </c>
    </row>
    <row r="1533" spans="7:7" x14ac:dyDescent="0.25">
      <c r="G1533" s="13" t="s">
        <v>1631</v>
      </c>
    </row>
    <row r="1534" spans="7:7" x14ac:dyDescent="0.25">
      <c r="G1534" s="13" t="s">
        <v>1632</v>
      </c>
    </row>
    <row r="1535" spans="7:7" x14ac:dyDescent="0.25">
      <c r="G1535" s="13" t="s">
        <v>1633</v>
      </c>
    </row>
    <row r="1536" spans="7:7" x14ac:dyDescent="0.25">
      <c r="G1536" s="13" t="s">
        <v>1634</v>
      </c>
    </row>
    <row r="1537" spans="7:7" x14ac:dyDescent="0.25">
      <c r="G1537" s="13" t="s">
        <v>1635</v>
      </c>
    </row>
    <row r="1538" spans="7:7" x14ac:dyDescent="0.25">
      <c r="G1538" s="13" t="s">
        <v>1636</v>
      </c>
    </row>
    <row r="1539" spans="7:7" x14ac:dyDescent="0.25">
      <c r="G1539" s="13" t="s">
        <v>1637</v>
      </c>
    </row>
    <row r="1540" spans="7:7" x14ac:dyDescent="0.25">
      <c r="G1540" s="13" t="s">
        <v>1638</v>
      </c>
    </row>
    <row r="1541" spans="7:7" x14ac:dyDescent="0.25">
      <c r="G1541" s="13" t="s">
        <v>1639</v>
      </c>
    </row>
    <row r="1542" spans="7:7" x14ac:dyDescent="0.25">
      <c r="G1542" s="13" t="s">
        <v>1640</v>
      </c>
    </row>
    <row r="1543" spans="7:7" x14ac:dyDescent="0.25">
      <c r="G1543" s="13" t="s">
        <v>1641</v>
      </c>
    </row>
    <row r="1544" spans="7:7" x14ac:dyDescent="0.25">
      <c r="G1544" s="13" t="s">
        <v>1642</v>
      </c>
    </row>
    <row r="1545" spans="7:7" x14ac:dyDescent="0.25">
      <c r="G1545" s="13" t="s">
        <v>1643</v>
      </c>
    </row>
    <row r="1546" spans="7:7" x14ac:dyDescent="0.25">
      <c r="G1546" s="13" t="s">
        <v>1644</v>
      </c>
    </row>
    <row r="1547" spans="7:7" x14ac:dyDescent="0.25">
      <c r="G1547" s="13" t="s">
        <v>1645</v>
      </c>
    </row>
    <row r="1548" spans="7:7" ht="22.5" x14ac:dyDescent="0.25">
      <c r="G1548" s="16" t="s">
        <v>2052</v>
      </c>
    </row>
    <row r="1549" spans="7:7" x14ac:dyDescent="0.25">
      <c r="G1549" s="16" t="s">
        <v>2053</v>
      </c>
    </row>
    <row r="1550" spans="7:7" x14ac:dyDescent="0.25">
      <c r="G1550" s="16" t="s">
        <v>2054</v>
      </c>
    </row>
    <row r="1551" spans="7:7" x14ac:dyDescent="0.25">
      <c r="G1551" s="13" t="s">
        <v>1646</v>
      </c>
    </row>
    <row r="1552" spans="7:7" x14ac:dyDescent="0.25">
      <c r="G1552" s="13" t="s">
        <v>1647</v>
      </c>
    </row>
    <row r="1553" spans="7:7" x14ac:dyDescent="0.25">
      <c r="G1553" s="13" t="s">
        <v>1648</v>
      </c>
    </row>
    <row r="1554" spans="7:7" x14ac:dyDescent="0.25">
      <c r="G1554" s="13" t="s">
        <v>1649</v>
      </c>
    </row>
    <row r="1555" spans="7:7" x14ac:dyDescent="0.25">
      <c r="G1555" s="13" t="s">
        <v>1650</v>
      </c>
    </row>
    <row r="1556" spans="7:7" x14ac:dyDescent="0.25">
      <c r="G1556" s="13" t="s">
        <v>1651</v>
      </c>
    </row>
    <row r="1557" spans="7:7" x14ac:dyDescent="0.25">
      <c r="G1557" s="13" t="s">
        <v>1652</v>
      </c>
    </row>
    <row r="1558" spans="7:7" x14ac:dyDescent="0.25">
      <c r="G1558" s="13" t="s">
        <v>1653</v>
      </c>
    </row>
    <row r="1559" spans="7:7" x14ac:dyDescent="0.25">
      <c r="G1559" s="13" t="s">
        <v>1654</v>
      </c>
    </row>
    <row r="1560" spans="7:7" x14ac:dyDescent="0.25">
      <c r="G1560" s="13" t="s">
        <v>1655</v>
      </c>
    </row>
    <row r="1561" spans="7:7" x14ac:dyDescent="0.25">
      <c r="G1561" s="13" t="s">
        <v>1656</v>
      </c>
    </row>
    <row r="1562" spans="7:7" x14ac:dyDescent="0.25">
      <c r="G1562" s="13" t="s">
        <v>1657</v>
      </c>
    </row>
    <row r="1563" spans="7:7" x14ac:dyDescent="0.25">
      <c r="G1563" s="13" t="s">
        <v>1658</v>
      </c>
    </row>
    <row r="1564" spans="7:7" x14ac:dyDescent="0.25">
      <c r="G1564" s="13" t="s">
        <v>1659</v>
      </c>
    </row>
    <row r="1565" spans="7:7" x14ac:dyDescent="0.25">
      <c r="G1565" s="13" t="s">
        <v>1660</v>
      </c>
    </row>
    <row r="1566" spans="7:7" x14ac:dyDescent="0.25">
      <c r="G1566" s="13" t="s">
        <v>1661</v>
      </c>
    </row>
    <row r="1567" spans="7:7" x14ac:dyDescent="0.25">
      <c r="G1567" s="13" t="s">
        <v>1662</v>
      </c>
    </row>
    <row r="1568" spans="7:7" x14ac:dyDescent="0.25">
      <c r="G1568" s="13" t="s">
        <v>1663</v>
      </c>
    </row>
    <row r="1569" spans="7:7" x14ac:dyDescent="0.25">
      <c r="G1569" s="13" t="s">
        <v>1664</v>
      </c>
    </row>
    <row r="1570" spans="7:7" x14ac:dyDescent="0.25">
      <c r="G1570" s="13" t="s">
        <v>1665</v>
      </c>
    </row>
    <row r="1571" spans="7:7" x14ac:dyDescent="0.25">
      <c r="G1571" s="13" t="s">
        <v>1666</v>
      </c>
    </row>
    <row r="1572" spans="7:7" x14ac:dyDescent="0.25">
      <c r="G1572" s="13" t="s">
        <v>1667</v>
      </c>
    </row>
    <row r="1573" spans="7:7" x14ac:dyDescent="0.25">
      <c r="G1573" s="13" t="s">
        <v>1668</v>
      </c>
    </row>
    <row r="1574" spans="7:7" x14ac:dyDescent="0.25">
      <c r="G1574" s="13" t="s">
        <v>1669</v>
      </c>
    </row>
    <row r="1575" spans="7:7" x14ac:dyDescent="0.25">
      <c r="G1575" s="13" t="s">
        <v>1670</v>
      </c>
    </row>
    <row r="1576" spans="7:7" x14ac:dyDescent="0.25">
      <c r="G1576" s="13" t="s">
        <v>1671</v>
      </c>
    </row>
    <row r="1577" spans="7:7" x14ac:dyDescent="0.25">
      <c r="G1577" s="13" t="s">
        <v>1672</v>
      </c>
    </row>
    <row r="1578" spans="7:7" x14ac:dyDescent="0.25">
      <c r="G1578" s="13" t="s">
        <v>1673</v>
      </c>
    </row>
    <row r="1579" spans="7:7" x14ac:dyDescent="0.25">
      <c r="G1579" s="13" t="s">
        <v>1674</v>
      </c>
    </row>
    <row r="1580" spans="7:7" x14ac:dyDescent="0.25">
      <c r="G1580" s="13" t="s">
        <v>1675</v>
      </c>
    </row>
    <row r="1581" spans="7:7" x14ac:dyDescent="0.25">
      <c r="G1581" s="13" t="s">
        <v>1676</v>
      </c>
    </row>
    <row r="1582" spans="7:7" x14ac:dyDescent="0.25">
      <c r="G1582" s="13" t="s">
        <v>1677</v>
      </c>
    </row>
    <row r="1583" spans="7:7" x14ac:dyDescent="0.25">
      <c r="G1583" s="13" t="s">
        <v>1678</v>
      </c>
    </row>
    <row r="1584" spans="7:7" x14ac:dyDescent="0.25">
      <c r="G1584" s="13" t="s">
        <v>1679</v>
      </c>
    </row>
    <row r="1585" spans="7:7" x14ac:dyDescent="0.25">
      <c r="G1585" s="13" t="s">
        <v>1680</v>
      </c>
    </row>
    <row r="1586" spans="7:7" x14ac:dyDescent="0.25">
      <c r="G1586" s="13" t="s">
        <v>1681</v>
      </c>
    </row>
    <row r="1587" spans="7:7" x14ac:dyDescent="0.25">
      <c r="G1587" s="13" t="s">
        <v>1682</v>
      </c>
    </row>
    <row r="1588" spans="7:7" x14ac:dyDescent="0.25">
      <c r="G1588" s="13" t="s">
        <v>1683</v>
      </c>
    </row>
    <row r="1589" spans="7:7" x14ac:dyDescent="0.25">
      <c r="G1589" s="13" t="s">
        <v>1684</v>
      </c>
    </row>
    <row r="1590" spans="7:7" x14ac:dyDescent="0.25">
      <c r="G1590" s="13" t="s">
        <v>1685</v>
      </c>
    </row>
    <row r="1591" spans="7:7" x14ac:dyDescent="0.25">
      <c r="G1591" s="13" t="s">
        <v>1686</v>
      </c>
    </row>
    <row r="1592" spans="7:7" x14ac:dyDescent="0.25">
      <c r="G1592" s="13" t="s">
        <v>1687</v>
      </c>
    </row>
    <row r="1593" spans="7:7" x14ac:dyDescent="0.25">
      <c r="G1593" s="13" t="s">
        <v>1688</v>
      </c>
    </row>
    <row r="1594" spans="7:7" x14ac:dyDescent="0.25">
      <c r="G1594" s="13" t="s">
        <v>1689</v>
      </c>
    </row>
    <row r="1595" spans="7:7" x14ac:dyDescent="0.25">
      <c r="G1595" s="13" t="s">
        <v>1690</v>
      </c>
    </row>
    <row r="1596" spans="7:7" x14ac:dyDescent="0.25">
      <c r="G1596" s="13" t="s">
        <v>1691</v>
      </c>
    </row>
    <row r="1597" spans="7:7" x14ac:dyDescent="0.25">
      <c r="G1597" s="13" t="s">
        <v>1692</v>
      </c>
    </row>
    <row r="1598" spans="7:7" x14ac:dyDescent="0.25">
      <c r="G1598" s="13" t="s">
        <v>1693</v>
      </c>
    </row>
    <row r="1599" spans="7:7" x14ac:dyDescent="0.25">
      <c r="G1599" s="13" t="s">
        <v>1694</v>
      </c>
    </row>
    <row r="1600" spans="7:7" x14ac:dyDescent="0.25">
      <c r="G1600" s="13" t="s">
        <v>1695</v>
      </c>
    </row>
    <row r="1601" spans="7:7" x14ac:dyDescent="0.25">
      <c r="G1601" s="13" t="s">
        <v>1696</v>
      </c>
    </row>
    <row r="1602" spans="7:7" x14ac:dyDescent="0.25">
      <c r="G1602" s="13" t="s">
        <v>1697</v>
      </c>
    </row>
    <row r="1603" spans="7:7" x14ac:dyDescent="0.25">
      <c r="G1603" s="13" t="s">
        <v>1698</v>
      </c>
    </row>
    <row r="1604" spans="7:7" x14ac:dyDescent="0.25">
      <c r="G1604" s="13" t="s">
        <v>1699</v>
      </c>
    </row>
    <row r="1605" spans="7:7" x14ac:dyDescent="0.25">
      <c r="G1605" s="13" t="s">
        <v>1700</v>
      </c>
    </row>
    <row r="1606" spans="7:7" x14ac:dyDescent="0.25">
      <c r="G1606" s="13" t="s">
        <v>1701</v>
      </c>
    </row>
    <row r="1607" spans="7:7" x14ac:dyDescent="0.25">
      <c r="G1607" s="13" t="s">
        <v>1702</v>
      </c>
    </row>
    <row r="1608" spans="7:7" x14ac:dyDescent="0.25">
      <c r="G1608" s="13" t="s">
        <v>1703</v>
      </c>
    </row>
    <row r="1609" spans="7:7" x14ac:dyDescent="0.25">
      <c r="G1609" s="13" t="s">
        <v>1704</v>
      </c>
    </row>
    <row r="1610" spans="7:7" x14ac:dyDescent="0.25">
      <c r="G1610" s="13" t="s">
        <v>1705</v>
      </c>
    </row>
    <row r="1611" spans="7:7" x14ac:dyDescent="0.25">
      <c r="G1611" s="13" t="s">
        <v>1706</v>
      </c>
    </row>
    <row r="1612" spans="7:7" x14ac:dyDescent="0.25">
      <c r="G1612" s="13" t="s">
        <v>1707</v>
      </c>
    </row>
    <row r="1613" spans="7:7" x14ac:dyDescent="0.25">
      <c r="G1613" s="13" t="s">
        <v>1708</v>
      </c>
    </row>
    <row r="1614" spans="7:7" x14ac:dyDescent="0.25">
      <c r="G1614" s="13" t="s">
        <v>1709</v>
      </c>
    </row>
    <row r="1615" spans="7:7" x14ac:dyDescent="0.25">
      <c r="G1615" s="13" t="s">
        <v>1710</v>
      </c>
    </row>
    <row r="1616" spans="7:7" x14ac:dyDescent="0.25">
      <c r="G1616" s="13" t="s">
        <v>1711</v>
      </c>
    </row>
    <row r="1617" spans="7:7" x14ac:dyDescent="0.25">
      <c r="G1617" s="13" t="s">
        <v>1712</v>
      </c>
    </row>
    <row r="1618" spans="7:7" x14ac:dyDescent="0.25">
      <c r="G1618" s="13" t="s">
        <v>1713</v>
      </c>
    </row>
    <row r="1619" spans="7:7" x14ac:dyDescent="0.25">
      <c r="G1619" s="13" t="s">
        <v>1714</v>
      </c>
    </row>
    <row r="1620" spans="7:7" x14ac:dyDescent="0.25">
      <c r="G1620" s="13" t="s">
        <v>1715</v>
      </c>
    </row>
    <row r="1621" spans="7:7" x14ac:dyDescent="0.25">
      <c r="G1621" s="13" t="s">
        <v>1716</v>
      </c>
    </row>
    <row r="1622" spans="7:7" x14ac:dyDescent="0.25">
      <c r="G1622" s="13" t="s">
        <v>1717</v>
      </c>
    </row>
    <row r="1623" spans="7:7" x14ac:dyDescent="0.25">
      <c r="G1623" s="13" t="s">
        <v>1718</v>
      </c>
    </row>
    <row r="1624" spans="7:7" x14ac:dyDescent="0.25">
      <c r="G1624" s="13" t="s">
        <v>1719</v>
      </c>
    </row>
    <row r="1625" spans="7:7" x14ac:dyDescent="0.25">
      <c r="G1625" s="13" t="s">
        <v>1720</v>
      </c>
    </row>
    <row r="1626" spans="7:7" x14ac:dyDescent="0.25">
      <c r="G1626" s="13" t="s">
        <v>1721</v>
      </c>
    </row>
    <row r="1627" spans="7:7" x14ac:dyDescent="0.25">
      <c r="G1627" s="13" t="s">
        <v>1722</v>
      </c>
    </row>
    <row r="1628" spans="7:7" x14ac:dyDescent="0.25">
      <c r="G1628" s="13" t="s">
        <v>1723</v>
      </c>
    </row>
    <row r="1629" spans="7:7" x14ac:dyDescent="0.25">
      <c r="G1629" s="13" t="s">
        <v>1724</v>
      </c>
    </row>
    <row r="1630" spans="7:7" x14ac:dyDescent="0.25">
      <c r="G1630" s="13" t="s">
        <v>1725</v>
      </c>
    </row>
    <row r="1631" spans="7:7" x14ac:dyDescent="0.25">
      <c r="G1631" s="13" t="s">
        <v>1726</v>
      </c>
    </row>
    <row r="1632" spans="7:7" x14ac:dyDescent="0.25">
      <c r="G1632" s="13" t="s">
        <v>1727</v>
      </c>
    </row>
    <row r="1633" spans="7:7" x14ac:dyDescent="0.25">
      <c r="G1633" s="13" t="s">
        <v>1728</v>
      </c>
    </row>
    <row r="1634" spans="7:7" x14ac:dyDescent="0.25">
      <c r="G1634" s="13" t="s">
        <v>1729</v>
      </c>
    </row>
    <row r="1635" spans="7:7" x14ac:dyDescent="0.25">
      <c r="G1635" s="13" t="s">
        <v>1730</v>
      </c>
    </row>
    <row r="1636" spans="7:7" x14ac:dyDescent="0.25">
      <c r="G1636" s="13" t="s">
        <v>1731</v>
      </c>
    </row>
    <row r="1637" spans="7:7" x14ac:dyDescent="0.25">
      <c r="G1637" s="13" t="s">
        <v>1732</v>
      </c>
    </row>
    <row r="1638" spans="7:7" x14ac:dyDescent="0.25">
      <c r="G1638" s="13" t="s">
        <v>1733</v>
      </c>
    </row>
    <row r="1639" spans="7:7" x14ac:dyDescent="0.25">
      <c r="G1639" s="13" t="s">
        <v>1734</v>
      </c>
    </row>
    <row r="1640" spans="7:7" x14ac:dyDescent="0.25">
      <c r="G1640" s="13" t="s">
        <v>1735</v>
      </c>
    </row>
    <row r="1641" spans="7:7" x14ac:dyDescent="0.25">
      <c r="G1641" s="13" t="s">
        <v>1736</v>
      </c>
    </row>
    <row r="1642" spans="7:7" x14ac:dyDescent="0.25">
      <c r="G1642" s="13" t="s">
        <v>1737</v>
      </c>
    </row>
    <row r="1643" spans="7:7" x14ac:dyDescent="0.25">
      <c r="G1643" s="13" t="s">
        <v>1738</v>
      </c>
    </row>
    <row r="1644" spans="7:7" x14ac:dyDescent="0.25">
      <c r="G1644" s="13" t="s">
        <v>1739</v>
      </c>
    </row>
    <row r="1645" spans="7:7" x14ac:dyDescent="0.25">
      <c r="G1645" s="13" t="s">
        <v>1740</v>
      </c>
    </row>
    <row r="1646" spans="7:7" x14ac:dyDescent="0.25">
      <c r="G1646" s="13" t="s">
        <v>1741</v>
      </c>
    </row>
    <row r="1647" spans="7:7" x14ac:dyDescent="0.25">
      <c r="G1647" s="13" t="s">
        <v>1742</v>
      </c>
    </row>
    <row r="1648" spans="7:7" x14ac:dyDescent="0.25">
      <c r="G1648" s="13" t="s">
        <v>1743</v>
      </c>
    </row>
    <row r="1649" spans="7:7" x14ac:dyDescent="0.25">
      <c r="G1649" s="13" t="s">
        <v>1744</v>
      </c>
    </row>
    <row r="1650" spans="7:7" x14ac:dyDescent="0.25">
      <c r="G1650" s="13" t="s">
        <v>1745</v>
      </c>
    </row>
    <row r="1651" spans="7:7" x14ac:dyDescent="0.25">
      <c r="G1651" s="13" t="s">
        <v>1746</v>
      </c>
    </row>
    <row r="1652" spans="7:7" x14ac:dyDescent="0.25">
      <c r="G1652" s="13" t="s">
        <v>1747</v>
      </c>
    </row>
    <row r="1653" spans="7:7" x14ac:dyDescent="0.25">
      <c r="G1653" s="13" t="s">
        <v>1748</v>
      </c>
    </row>
    <row r="1654" spans="7:7" x14ac:dyDescent="0.25">
      <c r="G1654" s="13" t="s">
        <v>1749</v>
      </c>
    </row>
    <row r="1655" spans="7:7" x14ac:dyDescent="0.25">
      <c r="G1655" s="13" t="s">
        <v>1750</v>
      </c>
    </row>
    <row r="1656" spans="7:7" x14ac:dyDescent="0.25">
      <c r="G1656" s="13" t="s">
        <v>1751</v>
      </c>
    </row>
    <row r="1657" spans="7:7" x14ac:dyDescent="0.25">
      <c r="G1657" s="13" t="s">
        <v>1752</v>
      </c>
    </row>
    <row r="1658" spans="7:7" x14ac:dyDescent="0.25">
      <c r="G1658" s="13" t="s">
        <v>1753</v>
      </c>
    </row>
    <row r="1659" spans="7:7" x14ac:dyDescent="0.25">
      <c r="G1659" s="13" t="s">
        <v>1754</v>
      </c>
    </row>
    <row r="1660" spans="7:7" x14ac:dyDescent="0.25">
      <c r="G1660" s="13" t="s">
        <v>1755</v>
      </c>
    </row>
    <row r="1661" spans="7:7" x14ac:dyDescent="0.25">
      <c r="G1661" s="13" t="s">
        <v>1756</v>
      </c>
    </row>
    <row r="1662" spans="7:7" x14ac:dyDescent="0.25">
      <c r="G1662" s="13" t="s">
        <v>1757</v>
      </c>
    </row>
    <row r="1663" spans="7:7" x14ac:dyDescent="0.25">
      <c r="G1663" s="13" t="s">
        <v>1758</v>
      </c>
    </row>
    <row r="1664" spans="7:7" x14ac:dyDescent="0.25">
      <c r="G1664" s="13" t="s">
        <v>1759</v>
      </c>
    </row>
    <row r="1665" spans="7:7" x14ac:dyDescent="0.25">
      <c r="G1665" s="13" t="s">
        <v>1760</v>
      </c>
    </row>
    <row r="1666" spans="7:7" x14ac:dyDescent="0.25">
      <c r="G1666" s="13" t="s">
        <v>1761</v>
      </c>
    </row>
    <row r="1667" spans="7:7" x14ac:dyDescent="0.25">
      <c r="G1667" s="13" t="s">
        <v>1762</v>
      </c>
    </row>
    <row r="1668" spans="7:7" x14ac:dyDescent="0.25">
      <c r="G1668" s="13" t="s">
        <v>1763</v>
      </c>
    </row>
    <row r="1669" spans="7:7" x14ac:dyDescent="0.25">
      <c r="G1669" s="13" t="s">
        <v>1764</v>
      </c>
    </row>
    <row r="1670" spans="7:7" x14ac:dyDescent="0.25">
      <c r="G1670" s="13" t="s">
        <v>1765</v>
      </c>
    </row>
    <row r="1671" spans="7:7" x14ac:dyDescent="0.25">
      <c r="G1671" s="13" t="s">
        <v>1766</v>
      </c>
    </row>
    <row r="1672" spans="7:7" x14ac:dyDescent="0.25">
      <c r="G1672" s="13" t="s">
        <v>1767</v>
      </c>
    </row>
    <row r="1673" spans="7:7" x14ac:dyDescent="0.25">
      <c r="G1673" s="13" t="s">
        <v>1768</v>
      </c>
    </row>
    <row r="1674" spans="7:7" x14ac:dyDescent="0.25">
      <c r="G1674" s="13" t="s">
        <v>1769</v>
      </c>
    </row>
    <row r="1675" spans="7:7" x14ac:dyDescent="0.25">
      <c r="G1675" s="13" t="s">
        <v>1770</v>
      </c>
    </row>
    <row r="1676" spans="7:7" x14ac:dyDescent="0.25">
      <c r="G1676" s="13" t="s">
        <v>1771</v>
      </c>
    </row>
    <row r="1677" spans="7:7" x14ac:dyDescent="0.25">
      <c r="G1677" s="13" t="s">
        <v>1772</v>
      </c>
    </row>
    <row r="1678" spans="7:7" x14ac:dyDescent="0.25">
      <c r="G1678" s="13" t="s">
        <v>1773</v>
      </c>
    </row>
    <row r="1679" spans="7:7" x14ac:dyDescent="0.25">
      <c r="G1679" s="13" t="s">
        <v>1774</v>
      </c>
    </row>
    <row r="1680" spans="7:7" x14ac:dyDescent="0.25">
      <c r="G1680" s="13" t="s">
        <v>1775</v>
      </c>
    </row>
    <row r="1681" spans="7:7" x14ac:dyDescent="0.25">
      <c r="G1681" s="13" t="s">
        <v>1776</v>
      </c>
    </row>
    <row r="1682" spans="7:7" x14ac:dyDescent="0.25">
      <c r="G1682" s="13" t="s">
        <v>1777</v>
      </c>
    </row>
    <row r="1683" spans="7:7" x14ac:dyDescent="0.25">
      <c r="G1683" s="13" t="s">
        <v>1778</v>
      </c>
    </row>
    <row r="1684" spans="7:7" x14ac:dyDescent="0.25">
      <c r="G1684" s="13" t="s">
        <v>1779</v>
      </c>
    </row>
    <row r="1685" spans="7:7" x14ac:dyDescent="0.25">
      <c r="G1685" s="13" t="s">
        <v>1780</v>
      </c>
    </row>
    <row r="1686" spans="7:7" x14ac:dyDescent="0.25">
      <c r="G1686" s="13" t="s">
        <v>1781</v>
      </c>
    </row>
    <row r="1687" spans="7:7" x14ac:dyDescent="0.25">
      <c r="G1687" s="13" t="s">
        <v>1782</v>
      </c>
    </row>
    <row r="1688" spans="7:7" x14ac:dyDescent="0.25">
      <c r="G1688" s="13" t="s">
        <v>1783</v>
      </c>
    </row>
    <row r="1689" spans="7:7" x14ac:dyDescent="0.25">
      <c r="G1689" s="13" t="s">
        <v>1784</v>
      </c>
    </row>
    <row r="1690" spans="7:7" x14ac:dyDescent="0.25">
      <c r="G1690" s="13" t="s">
        <v>1785</v>
      </c>
    </row>
    <row r="1691" spans="7:7" x14ac:dyDescent="0.25">
      <c r="G1691" s="13" t="s">
        <v>1786</v>
      </c>
    </row>
    <row r="1692" spans="7:7" x14ac:dyDescent="0.25">
      <c r="G1692" s="13" t="s">
        <v>1787</v>
      </c>
    </row>
    <row r="1693" spans="7:7" x14ac:dyDescent="0.25">
      <c r="G1693" s="13" t="s">
        <v>1788</v>
      </c>
    </row>
    <row r="1694" spans="7:7" x14ac:dyDescent="0.25">
      <c r="G1694" s="13" t="s">
        <v>1789</v>
      </c>
    </row>
    <row r="1695" spans="7:7" x14ac:dyDescent="0.25">
      <c r="G1695" s="13" t="s">
        <v>1790</v>
      </c>
    </row>
    <row r="1696" spans="7:7" x14ac:dyDescent="0.25">
      <c r="G1696" s="13" t="s">
        <v>1791</v>
      </c>
    </row>
    <row r="1697" spans="7:7" x14ac:dyDescent="0.25">
      <c r="G1697" s="13" t="s">
        <v>1792</v>
      </c>
    </row>
    <row r="1698" spans="7:7" x14ac:dyDescent="0.25">
      <c r="G1698" s="13" t="s">
        <v>1793</v>
      </c>
    </row>
    <row r="1699" spans="7:7" x14ac:dyDescent="0.25">
      <c r="G1699" s="13" t="s">
        <v>1794</v>
      </c>
    </row>
    <row r="1700" spans="7:7" x14ac:dyDescent="0.25">
      <c r="G1700" s="13" t="s">
        <v>1795</v>
      </c>
    </row>
    <row r="1701" spans="7:7" x14ac:dyDescent="0.25">
      <c r="G1701" s="13" t="s">
        <v>1796</v>
      </c>
    </row>
    <row r="1702" spans="7:7" x14ac:dyDescent="0.25">
      <c r="G1702" s="13" t="s">
        <v>1797</v>
      </c>
    </row>
    <row r="1703" spans="7:7" x14ac:dyDescent="0.25">
      <c r="G1703" s="13" t="s">
        <v>1798</v>
      </c>
    </row>
    <row r="1704" spans="7:7" x14ac:dyDescent="0.25">
      <c r="G1704" s="13" t="s">
        <v>1799</v>
      </c>
    </row>
    <row r="1705" spans="7:7" x14ac:dyDescent="0.25">
      <c r="G1705" s="13" t="s">
        <v>1800</v>
      </c>
    </row>
    <row r="1706" spans="7:7" x14ac:dyDescent="0.25">
      <c r="G1706" s="13" t="s">
        <v>1801</v>
      </c>
    </row>
    <row r="1707" spans="7:7" x14ac:dyDescent="0.25">
      <c r="G1707" s="13" t="s">
        <v>1802</v>
      </c>
    </row>
    <row r="1708" spans="7:7" x14ac:dyDescent="0.25">
      <c r="G1708" s="13" t="s">
        <v>1803</v>
      </c>
    </row>
    <row r="1709" spans="7:7" x14ac:dyDescent="0.25">
      <c r="G1709" s="13" t="s">
        <v>1804</v>
      </c>
    </row>
    <row r="1710" spans="7:7" x14ac:dyDescent="0.25">
      <c r="G1710" s="13" t="s">
        <v>1805</v>
      </c>
    </row>
    <row r="1711" spans="7:7" x14ac:dyDescent="0.25">
      <c r="G1711" s="13" t="s">
        <v>1806</v>
      </c>
    </row>
    <row r="1712" spans="7:7" x14ac:dyDescent="0.25">
      <c r="G1712" s="13" t="s">
        <v>1807</v>
      </c>
    </row>
    <row r="1713" spans="7:7" x14ac:dyDescent="0.25">
      <c r="G1713" s="13" t="s">
        <v>1808</v>
      </c>
    </row>
    <row r="1714" spans="7:7" x14ac:dyDescent="0.25">
      <c r="G1714" s="13" t="s">
        <v>1809</v>
      </c>
    </row>
    <row r="1715" spans="7:7" x14ac:dyDescent="0.25">
      <c r="G1715" s="13" t="s">
        <v>1810</v>
      </c>
    </row>
    <row r="1716" spans="7:7" x14ac:dyDescent="0.25">
      <c r="G1716" s="13" t="s">
        <v>1811</v>
      </c>
    </row>
    <row r="1717" spans="7:7" x14ac:dyDescent="0.25">
      <c r="G1717" s="13" t="s">
        <v>1812</v>
      </c>
    </row>
    <row r="1718" spans="7:7" x14ac:dyDescent="0.25">
      <c r="G1718" s="13" t="s">
        <v>1813</v>
      </c>
    </row>
    <row r="1719" spans="7:7" x14ac:dyDescent="0.25">
      <c r="G1719" s="13" t="s">
        <v>1814</v>
      </c>
    </row>
    <row r="1720" spans="7:7" x14ac:dyDescent="0.25">
      <c r="G1720" s="13" t="s">
        <v>1815</v>
      </c>
    </row>
    <row r="1721" spans="7:7" x14ac:dyDescent="0.25">
      <c r="G1721" s="13" t="s">
        <v>1816</v>
      </c>
    </row>
    <row r="1722" spans="7:7" x14ac:dyDescent="0.25">
      <c r="G1722" s="13" t="s">
        <v>1817</v>
      </c>
    </row>
    <row r="1723" spans="7:7" x14ac:dyDescent="0.25">
      <c r="G1723" s="13" t="s">
        <v>1818</v>
      </c>
    </row>
    <row r="1724" spans="7:7" x14ac:dyDescent="0.25">
      <c r="G1724" s="13" t="s">
        <v>1819</v>
      </c>
    </row>
    <row r="1725" spans="7:7" x14ac:dyDescent="0.25">
      <c r="G1725" s="13" t="s">
        <v>1820</v>
      </c>
    </row>
    <row r="1726" spans="7:7" x14ac:dyDescent="0.25">
      <c r="G1726" s="13" t="s">
        <v>1821</v>
      </c>
    </row>
    <row r="1727" spans="7:7" x14ac:dyDescent="0.25">
      <c r="G1727" s="13" t="s">
        <v>1822</v>
      </c>
    </row>
    <row r="1728" spans="7:7" x14ac:dyDescent="0.25">
      <c r="G1728" s="13" t="s">
        <v>1823</v>
      </c>
    </row>
    <row r="1729" spans="7:7" x14ac:dyDescent="0.25">
      <c r="G1729" s="13" t="s">
        <v>1824</v>
      </c>
    </row>
    <row r="1730" spans="7:7" x14ac:dyDescent="0.25">
      <c r="G1730" s="13" t="s">
        <v>1825</v>
      </c>
    </row>
    <row r="1731" spans="7:7" x14ac:dyDescent="0.25">
      <c r="G1731" s="13" t="s">
        <v>1826</v>
      </c>
    </row>
    <row r="1732" spans="7:7" x14ac:dyDescent="0.25">
      <c r="G1732" s="13" t="s">
        <v>1827</v>
      </c>
    </row>
    <row r="1733" spans="7:7" x14ac:dyDescent="0.25">
      <c r="G1733" s="13" t="s">
        <v>1828</v>
      </c>
    </row>
    <row r="1734" spans="7:7" x14ac:dyDescent="0.25">
      <c r="G1734" s="13" t="s">
        <v>1829</v>
      </c>
    </row>
    <row r="1735" spans="7:7" x14ac:dyDescent="0.25">
      <c r="G1735" s="13" t="s">
        <v>1830</v>
      </c>
    </row>
    <row r="1736" spans="7:7" x14ac:dyDescent="0.25">
      <c r="G1736" s="13" t="s">
        <v>1831</v>
      </c>
    </row>
    <row r="1737" spans="7:7" x14ac:dyDescent="0.25">
      <c r="G1737" s="13" t="s">
        <v>1832</v>
      </c>
    </row>
    <row r="1738" spans="7:7" x14ac:dyDescent="0.25">
      <c r="G1738" s="13" t="s">
        <v>1833</v>
      </c>
    </row>
    <row r="1739" spans="7:7" x14ac:dyDescent="0.25">
      <c r="G1739" s="13" t="s">
        <v>1834</v>
      </c>
    </row>
    <row r="1740" spans="7:7" x14ac:dyDescent="0.25">
      <c r="G1740" s="13" t="s">
        <v>1835</v>
      </c>
    </row>
    <row r="1741" spans="7:7" x14ac:dyDescent="0.25">
      <c r="G1741" s="13" t="s">
        <v>1836</v>
      </c>
    </row>
    <row r="1742" spans="7:7" x14ac:dyDescent="0.25">
      <c r="G1742" s="13" t="s">
        <v>1837</v>
      </c>
    </row>
    <row r="1743" spans="7:7" x14ac:dyDescent="0.25">
      <c r="G1743" s="13" t="s">
        <v>1838</v>
      </c>
    </row>
    <row r="1744" spans="7:7" x14ac:dyDescent="0.25">
      <c r="G1744" s="13" t="s">
        <v>1839</v>
      </c>
    </row>
    <row r="1745" spans="7:7" x14ac:dyDescent="0.25">
      <c r="G1745" s="13" t="s">
        <v>1840</v>
      </c>
    </row>
    <row r="1746" spans="7:7" x14ac:dyDescent="0.25">
      <c r="G1746" s="13" t="s">
        <v>1841</v>
      </c>
    </row>
    <row r="1747" spans="7:7" x14ac:dyDescent="0.25">
      <c r="G1747" s="13" t="s">
        <v>1842</v>
      </c>
    </row>
    <row r="1748" spans="7:7" x14ac:dyDescent="0.25">
      <c r="G1748" s="13" t="s">
        <v>1843</v>
      </c>
    </row>
    <row r="1749" spans="7:7" x14ac:dyDescent="0.25">
      <c r="G1749" s="13" t="s">
        <v>1844</v>
      </c>
    </row>
    <row r="1750" spans="7:7" x14ac:dyDescent="0.25">
      <c r="G1750" s="13" t="s">
        <v>1845</v>
      </c>
    </row>
    <row r="1751" spans="7:7" x14ac:dyDescent="0.25">
      <c r="G1751" s="13" t="s">
        <v>1846</v>
      </c>
    </row>
    <row r="1752" spans="7:7" x14ac:dyDescent="0.25">
      <c r="G1752" s="13" t="s">
        <v>1847</v>
      </c>
    </row>
    <row r="1753" spans="7:7" x14ac:dyDescent="0.25">
      <c r="G1753" s="13" t="s">
        <v>1848</v>
      </c>
    </row>
    <row r="1754" spans="7:7" x14ac:dyDescent="0.25">
      <c r="G1754" s="13" t="s">
        <v>1849</v>
      </c>
    </row>
    <row r="1755" spans="7:7" x14ac:dyDescent="0.25">
      <c r="G1755" s="13" t="s">
        <v>1850</v>
      </c>
    </row>
    <row r="1756" spans="7:7" x14ac:dyDescent="0.25">
      <c r="G1756" s="13" t="s">
        <v>1851</v>
      </c>
    </row>
    <row r="1757" spans="7:7" x14ac:dyDescent="0.25">
      <c r="G1757" s="13" t="s">
        <v>1852</v>
      </c>
    </row>
    <row r="1758" spans="7:7" x14ac:dyDescent="0.25">
      <c r="G1758" s="13" t="s">
        <v>1853</v>
      </c>
    </row>
    <row r="1759" spans="7:7" x14ac:dyDescent="0.25">
      <c r="G1759" s="13" t="s">
        <v>1854</v>
      </c>
    </row>
    <row r="1760" spans="7:7" x14ac:dyDescent="0.25">
      <c r="G1760" s="13" t="s">
        <v>1855</v>
      </c>
    </row>
    <row r="1761" spans="7:7" x14ac:dyDescent="0.25">
      <c r="G1761" s="13" t="s">
        <v>1856</v>
      </c>
    </row>
    <row r="1762" spans="7:7" x14ac:dyDescent="0.25">
      <c r="G1762" s="13" t="s">
        <v>1857</v>
      </c>
    </row>
    <row r="1763" spans="7:7" x14ac:dyDescent="0.25">
      <c r="G1763" s="13" t="s">
        <v>1858</v>
      </c>
    </row>
    <row r="1764" spans="7:7" x14ac:dyDescent="0.25">
      <c r="G1764" s="13" t="s">
        <v>1859</v>
      </c>
    </row>
    <row r="1765" spans="7:7" x14ac:dyDescent="0.25">
      <c r="G1765" s="13" t="s">
        <v>1860</v>
      </c>
    </row>
    <row r="1766" spans="7:7" x14ac:dyDescent="0.25">
      <c r="G1766" s="13" t="s">
        <v>1861</v>
      </c>
    </row>
    <row r="1767" spans="7:7" x14ac:dyDescent="0.25">
      <c r="G1767" s="13" t="s">
        <v>1862</v>
      </c>
    </row>
    <row r="1768" spans="7:7" x14ac:dyDescent="0.25">
      <c r="G1768" s="13" t="s">
        <v>1863</v>
      </c>
    </row>
    <row r="1769" spans="7:7" x14ac:dyDescent="0.25">
      <c r="G1769" s="13" t="s">
        <v>1864</v>
      </c>
    </row>
    <row r="1770" spans="7:7" x14ac:dyDescent="0.25">
      <c r="G1770" s="13" t="s">
        <v>1865</v>
      </c>
    </row>
    <row r="1771" spans="7:7" x14ac:dyDescent="0.25">
      <c r="G1771" s="13" t="s">
        <v>1866</v>
      </c>
    </row>
    <row r="1772" spans="7:7" x14ac:dyDescent="0.25">
      <c r="G1772" s="13" t="s">
        <v>1867</v>
      </c>
    </row>
    <row r="1773" spans="7:7" x14ac:dyDescent="0.25">
      <c r="G1773" s="13" t="s">
        <v>1868</v>
      </c>
    </row>
    <row r="1774" spans="7:7" x14ac:dyDescent="0.25">
      <c r="G1774" s="13" t="s">
        <v>1869</v>
      </c>
    </row>
    <row r="1775" spans="7:7" x14ac:dyDescent="0.25">
      <c r="G1775" s="13" t="s">
        <v>1870</v>
      </c>
    </row>
    <row r="1776" spans="7:7" x14ac:dyDescent="0.25">
      <c r="G1776" s="13" t="s">
        <v>1871</v>
      </c>
    </row>
    <row r="1777" spans="7:7" x14ac:dyDescent="0.25">
      <c r="G1777" s="13" t="s">
        <v>1872</v>
      </c>
    </row>
    <row r="1778" spans="7:7" x14ac:dyDescent="0.25">
      <c r="G1778" s="13" t="s">
        <v>1873</v>
      </c>
    </row>
    <row r="1779" spans="7:7" x14ac:dyDescent="0.25">
      <c r="G1779" s="13" t="s">
        <v>1874</v>
      </c>
    </row>
    <row r="1780" spans="7:7" x14ac:dyDescent="0.25">
      <c r="G1780" s="13" t="s">
        <v>1875</v>
      </c>
    </row>
    <row r="1781" spans="7:7" x14ac:dyDescent="0.25">
      <c r="G1781" s="13" t="s">
        <v>1876</v>
      </c>
    </row>
    <row r="1782" spans="7:7" x14ac:dyDescent="0.25">
      <c r="G1782" s="13" t="s">
        <v>1877</v>
      </c>
    </row>
    <row r="1783" spans="7:7" x14ac:dyDescent="0.25">
      <c r="G1783" s="13" t="s">
        <v>1878</v>
      </c>
    </row>
    <row r="1784" spans="7:7" x14ac:dyDescent="0.25">
      <c r="G1784" s="13" t="s">
        <v>1879</v>
      </c>
    </row>
    <row r="1785" spans="7:7" x14ac:dyDescent="0.25">
      <c r="G1785" s="13" t="s">
        <v>1880</v>
      </c>
    </row>
    <row r="1786" spans="7:7" x14ac:dyDescent="0.25">
      <c r="G1786" s="13" t="s">
        <v>1881</v>
      </c>
    </row>
    <row r="1787" spans="7:7" x14ac:dyDescent="0.25">
      <c r="G1787" s="13" t="s">
        <v>1882</v>
      </c>
    </row>
    <row r="1788" spans="7:7" x14ac:dyDescent="0.25">
      <c r="G1788" s="13" t="s">
        <v>1883</v>
      </c>
    </row>
    <row r="1789" spans="7:7" x14ac:dyDescent="0.25">
      <c r="G1789" s="13" t="s">
        <v>1884</v>
      </c>
    </row>
    <row r="1790" spans="7:7" x14ac:dyDescent="0.25">
      <c r="G1790" s="13" t="s">
        <v>1885</v>
      </c>
    </row>
    <row r="1791" spans="7:7" x14ac:dyDescent="0.25">
      <c r="G1791" s="13" t="s">
        <v>1886</v>
      </c>
    </row>
    <row r="1792" spans="7:7" x14ac:dyDescent="0.25">
      <c r="G1792" s="13" t="s">
        <v>1887</v>
      </c>
    </row>
    <row r="1793" spans="7:7" x14ac:dyDescent="0.25">
      <c r="G1793" s="13" t="s">
        <v>1888</v>
      </c>
    </row>
    <row r="1794" spans="7:7" x14ac:dyDescent="0.25">
      <c r="G1794" s="13" t="s">
        <v>1889</v>
      </c>
    </row>
    <row r="1795" spans="7:7" x14ac:dyDescent="0.25">
      <c r="G1795" s="13" t="s">
        <v>1890</v>
      </c>
    </row>
    <row r="1796" spans="7:7" x14ac:dyDescent="0.25">
      <c r="G1796" s="13" t="s">
        <v>1891</v>
      </c>
    </row>
    <row r="1797" spans="7:7" x14ac:dyDescent="0.25">
      <c r="G1797" s="13" t="s">
        <v>1892</v>
      </c>
    </row>
    <row r="1798" spans="7:7" x14ac:dyDescent="0.25">
      <c r="G1798" s="13" t="s">
        <v>1893</v>
      </c>
    </row>
    <row r="1799" spans="7:7" x14ac:dyDescent="0.25">
      <c r="G1799" s="13" t="s">
        <v>1894</v>
      </c>
    </row>
    <row r="1800" spans="7:7" x14ac:dyDescent="0.25">
      <c r="G1800" s="13" t="s">
        <v>1895</v>
      </c>
    </row>
    <row r="1801" spans="7:7" x14ac:dyDescent="0.25">
      <c r="G1801" s="13" t="s">
        <v>1896</v>
      </c>
    </row>
    <row r="1802" spans="7:7" x14ac:dyDescent="0.25">
      <c r="G1802" s="13" t="s">
        <v>1897</v>
      </c>
    </row>
    <row r="1803" spans="7:7" x14ac:dyDescent="0.25">
      <c r="G1803" s="13" t="s">
        <v>1898</v>
      </c>
    </row>
    <row r="1804" spans="7:7" x14ac:dyDescent="0.25">
      <c r="G1804" s="13" t="s">
        <v>1899</v>
      </c>
    </row>
    <row r="1805" spans="7:7" x14ac:dyDescent="0.25">
      <c r="G1805" s="13" t="s">
        <v>1900</v>
      </c>
    </row>
    <row r="1806" spans="7:7" x14ac:dyDescent="0.25">
      <c r="G1806" s="13" t="s">
        <v>1901</v>
      </c>
    </row>
    <row r="1807" spans="7:7" x14ac:dyDescent="0.25">
      <c r="G1807" s="13" t="s">
        <v>1902</v>
      </c>
    </row>
    <row r="1808" spans="7:7" x14ac:dyDescent="0.25">
      <c r="G1808" s="13" t="s">
        <v>1903</v>
      </c>
    </row>
    <row r="1809" spans="7:7" x14ac:dyDescent="0.25">
      <c r="G1809" s="13" t="s">
        <v>1904</v>
      </c>
    </row>
    <row r="1810" spans="7:7" x14ac:dyDescent="0.25">
      <c r="G1810" s="13" t="s">
        <v>1905</v>
      </c>
    </row>
    <row r="1811" spans="7:7" x14ac:dyDescent="0.25">
      <c r="G1811" s="13" t="s">
        <v>1906</v>
      </c>
    </row>
    <row r="1812" spans="7:7" x14ac:dyDescent="0.25">
      <c r="G1812" s="13" t="s">
        <v>1907</v>
      </c>
    </row>
    <row r="1813" spans="7:7" x14ac:dyDescent="0.25">
      <c r="G1813" s="13" t="s">
        <v>1908</v>
      </c>
    </row>
    <row r="1814" spans="7:7" x14ac:dyDescent="0.25">
      <c r="G1814" s="13" t="s">
        <v>1909</v>
      </c>
    </row>
    <row r="1815" spans="7:7" x14ac:dyDescent="0.25">
      <c r="G1815" s="13" t="s">
        <v>1910</v>
      </c>
    </row>
    <row r="1816" spans="7:7" x14ac:dyDescent="0.25">
      <c r="G1816" s="13" t="s">
        <v>1911</v>
      </c>
    </row>
    <row r="1817" spans="7:7" x14ac:dyDescent="0.25">
      <c r="G1817" s="13" t="s">
        <v>1912</v>
      </c>
    </row>
    <row r="1818" spans="7:7" x14ac:dyDescent="0.25">
      <c r="G1818" s="13" t="s">
        <v>1913</v>
      </c>
    </row>
    <row r="1819" spans="7:7" x14ac:dyDescent="0.25">
      <c r="G1819" s="13" t="s">
        <v>1914</v>
      </c>
    </row>
    <row r="1820" spans="7:7" x14ac:dyDescent="0.25">
      <c r="G1820" s="13" t="s">
        <v>1915</v>
      </c>
    </row>
    <row r="1821" spans="7:7" x14ac:dyDescent="0.25">
      <c r="G1821" s="13" t="s">
        <v>1916</v>
      </c>
    </row>
    <row r="1822" spans="7:7" x14ac:dyDescent="0.25">
      <c r="G1822" s="13" t="s">
        <v>1917</v>
      </c>
    </row>
    <row r="1823" spans="7:7" x14ac:dyDescent="0.25">
      <c r="G1823" s="13" t="s">
        <v>1918</v>
      </c>
    </row>
    <row r="1824" spans="7:7" x14ac:dyDescent="0.25">
      <c r="G1824" s="13" t="s">
        <v>1919</v>
      </c>
    </row>
    <row r="1825" spans="7:7" x14ac:dyDescent="0.25">
      <c r="G1825" s="13" t="s">
        <v>1920</v>
      </c>
    </row>
    <row r="1826" spans="7:7" x14ac:dyDescent="0.25">
      <c r="G1826" s="13" t="s">
        <v>1921</v>
      </c>
    </row>
    <row r="1827" spans="7:7" x14ac:dyDescent="0.25">
      <c r="G1827" s="13" t="s">
        <v>1922</v>
      </c>
    </row>
    <row r="1828" spans="7:7" x14ac:dyDescent="0.25">
      <c r="G1828" s="13" t="s">
        <v>1923</v>
      </c>
    </row>
    <row r="1829" spans="7:7" x14ac:dyDescent="0.25">
      <c r="G1829" s="13" t="s">
        <v>1924</v>
      </c>
    </row>
    <row r="1830" spans="7:7" x14ac:dyDescent="0.25">
      <c r="G1830" s="13" t="s">
        <v>1925</v>
      </c>
    </row>
    <row r="1831" spans="7:7" x14ac:dyDescent="0.25">
      <c r="G1831" s="13" t="s">
        <v>1926</v>
      </c>
    </row>
    <row r="1832" spans="7:7" x14ac:dyDescent="0.25">
      <c r="G1832" s="13" t="s">
        <v>1927</v>
      </c>
    </row>
    <row r="1833" spans="7:7" x14ac:dyDescent="0.25">
      <c r="G1833" s="13" t="s">
        <v>1928</v>
      </c>
    </row>
    <row r="1834" spans="7:7" x14ac:dyDescent="0.25">
      <c r="G1834" s="13" t="s">
        <v>1929</v>
      </c>
    </row>
    <row r="1835" spans="7:7" x14ac:dyDescent="0.25">
      <c r="G1835" s="13" t="s">
        <v>1930</v>
      </c>
    </row>
    <row r="1836" spans="7:7" x14ac:dyDescent="0.25">
      <c r="G1836" s="13" t="s">
        <v>1931</v>
      </c>
    </row>
    <row r="1837" spans="7:7" x14ac:dyDescent="0.25">
      <c r="G1837" s="13" t="s">
        <v>1932</v>
      </c>
    </row>
    <row r="1838" spans="7:7" x14ac:dyDescent="0.25">
      <c r="G1838" s="13" t="s">
        <v>1933</v>
      </c>
    </row>
    <row r="1839" spans="7:7" x14ac:dyDescent="0.25">
      <c r="G1839" s="13" t="s">
        <v>1934</v>
      </c>
    </row>
    <row r="1840" spans="7:7" x14ac:dyDescent="0.25">
      <c r="G1840" s="13" t="s">
        <v>1935</v>
      </c>
    </row>
    <row r="1841" spans="7:7" x14ac:dyDescent="0.25">
      <c r="G1841" s="13" t="s">
        <v>1936</v>
      </c>
    </row>
    <row r="1842" spans="7:7" x14ac:dyDescent="0.25">
      <c r="G1842" s="13" t="s">
        <v>1937</v>
      </c>
    </row>
    <row r="1843" spans="7:7" x14ac:dyDescent="0.25">
      <c r="G1843" s="13" t="s">
        <v>1938</v>
      </c>
    </row>
    <row r="1844" spans="7:7" x14ac:dyDescent="0.25">
      <c r="G1844" s="13" t="s">
        <v>1939</v>
      </c>
    </row>
    <row r="1845" spans="7:7" x14ac:dyDescent="0.25">
      <c r="G1845" s="13" t="s">
        <v>1940</v>
      </c>
    </row>
    <row r="1846" spans="7:7" x14ac:dyDescent="0.25">
      <c r="G1846" s="13" t="s">
        <v>1941</v>
      </c>
    </row>
    <row r="1847" spans="7:7" x14ac:dyDescent="0.25">
      <c r="G1847" s="13" t="s">
        <v>1942</v>
      </c>
    </row>
    <row r="1848" spans="7:7" x14ac:dyDescent="0.25">
      <c r="G1848" s="13" t="s">
        <v>1943</v>
      </c>
    </row>
    <row r="1849" spans="7:7" x14ac:dyDescent="0.25">
      <c r="G1849" s="13" t="s">
        <v>1944</v>
      </c>
    </row>
    <row r="1850" spans="7:7" x14ac:dyDescent="0.25">
      <c r="G1850" s="13" t="s">
        <v>1945</v>
      </c>
    </row>
    <row r="1851" spans="7:7" x14ac:dyDescent="0.25">
      <c r="G1851" s="13" t="s">
        <v>1946</v>
      </c>
    </row>
    <row r="1852" spans="7:7" x14ac:dyDescent="0.25">
      <c r="G1852" s="13" t="s">
        <v>1947</v>
      </c>
    </row>
    <row r="1853" spans="7:7" x14ac:dyDescent="0.25">
      <c r="G1853" s="13" t="s">
        <v>1948</v>
      </c>
    </row>
    <row r="1854" spans="7:7" x14ac:dyDescent="0.25">
      <c r="G1854" s="13" t="s">
        <v>1949</v>
      </c>
    </row>
    <row r="1855" spans="7:7" x14ac:dyDescent="0.25">
      <c r="G1855" s="13" t="s">
        <v>1950</v>
      </c>
    </row>
    <row r="1856" spans="7:7" x14ac:dyDescent="0.25">
      <c r="G1856" s="13" t="s">
        <v>1951</v>
      </c>
    </row>
    <row r="1857" spans="7:7" x14ac:dyDescent="0.25">
      <c r="G1857" s="13" t="s">
        <v>1952</v>
      </c>
    </row>
    <row r="1858" spans="7:7" x14ac:dyDescent="0.25">
      <c r="G1858" s="13" t="s">
        <v>1953</v>
      </c>
    </row>
    <row r="1859" spans="7:7" x14ac:dyDescent="0.25">
      <c r="G1859" s="13" t="s">
        <v>1954</v>
      </c>
    </row>
    <row r="1860" spans="7:7" x14ac:dyDescent="0.25">
      <c r="G1860" s="13" t="s">
        <v>1955</v>
      </c>
    </row>
    <row r="1861" spans="7:7" x14ac:dyDescent="0.25">
      <c r="G1861" s="13" t="s">
        <v>1956</v>
      </c>
    </row>
    <row r="1862" spans="7:7" x14ac:dyDescent="0.25">
      <c r="G1862" s="13" t="s">
        <v>1957</v>
      </c>
    </row>
    <row r="1863" spans="7:7" x14ac:dyDescent="0.25">
      <c r="G1863" s="13" t="s">
        <v>1958</v>
      </c>
    </row>
    <row r="1864" spans="7:7" x14ac:dyDescent="0.25">
      <c r="G1864" s="13" t="s">
        <v>1959</v>
      </c>
    </row>
    <row r="1865" spans="7:7" x14ac:dyDescent="0.25">
      <c r="G1865" s="13" t="s">
        <v>1960</v>
      </c>
    </row>
    <row r="1866" spans="7:7" x14ac:dyDescent="0.25">
      <c r="G1866" s="13" t="s">
        <v>1961</v>
      </c>
    </row>
    <row r="1867" spans="7:7" x14ac:dyDescent="0.25">
      <c r="G1867" s="13" t="s">
        <v>1962</v>
      </c>
    </row>
    <row r="1868" spans="7:7" x14ac:dyDescent="0.25">
      <c r="G1868" s="13" t="s">
        <v>1963</v>
      </c>
    </row>
    <row r="1869" spans="7:7" x14ac:dyDescent="0.25">
      <c r="G1869" s="13" t="s">
        <v>1964</v>
      </c>
    </row>
    <row r="1870" spans="7:7" x14ac:dyDescent="0.25">
      <c r="G1870" s="13" t="s">
        <v>1965</v>
      </c>
    </row>
    <row r="1871" spans="7:7" x14ac:dyDescent="0.25">
      <c r="G1871" s="13" t="s">
        <v>1966</v>
      </c>
    </row>
    <row r="1872" spans="7:7" x14ac:dyDescent="0.25">
      <c r="G1872" s="13" t="s">
        <v>1967</v>
      </c>
    </row>
    <row r="1873" spans="7:7" x14ac:dyDescent="0.25">
      <c r="G1873" s="13" t="s">
        <v>1968</v>
      </c>
    </row>
    <row r="1874" spans="7:7" x14ac:dyDescent="0.25">
      <c r="G1874" s="13" t="s">
        <v>1969</v>
      </c>
    </row>
    <row r="1875" spans="7:7" x14ac:dyDescent="0.25">
      <c r="G1875" s="13" t="s">
        <v>1970</v>
      </c>
    </row>
    <row r="1876" spans="7:7" x14ac:dyDescent="0.25">
      <c r="G1876" s="13" t="s">
        <v>1971</v>
      </c>
    </row>
    <row r="1877" spans="7:7" x14ac:dyDescent="0.25">
      <c r="G1877" s="13" t="s">
        <v>1972</v>
      </c>
    </row>
    <row r="1878" spans="7:7" x14ac:dyDescent="0.25">
      <c r="G1878" s="13" t="s">
        <v>1973</v>
      </c>
    </row>
    <row r="1879" spans="7:7" x14ac:dyDescent="0.25">
      <c r="G1879" s="13" t="s">
        <v>1974</v>
      </c>
    </row>
    <row r="1880" spans="7:7" x14ac:dyDescent="0.25">
      <c r="G1880" s="13" t="s">
        <v>1975</v>
      </c>
    </row>
    <row r="1881" spans="7:7" x14ac:dyDescent="0.25">
      <c r="G1881" s="13" t="s">
        <v>1976</v>
      </c>
    </row>
    <row r="1882" spans="7:7" x14ac:dyDescent="0.25">
      <c r="G1882" s="13" t="s">
        <v>1977</v>
      </c>
    </row>
    <row r="1883" spans="7:7" x14ac:dyDescent="0.25">
      <c r="G1883" s="13" t="s">
        <v>1978</v>
      </c>
    </row>
    <row r="1884" spans="7:7" x14ac:dyDescent="0.25">
      <c r="G1884" s="13" t="s">
        <v>1979</v>
      </c>
    </row>
    <row r="1885" spans="7:7" x14ac:dyDescent="0.25">
      <c r="G1885" s="13" t="s">
        <v>1980</v>
      </c>
    </row>
    <row r="1886" spans="7:7" x14ac:dyDescent="0.25">
      <c r="G1886" s="13" t="s">
        <v>1981</v>
      </c>
    </row>
    <row r="1887" spans="7:7" x14ac:dyDescent="0.25">
      <c r="G1887" s="13" t="s">
        <v>1982</v>
      </c>
    </row>
    <row r="1888" spans="7:7" x14ac:dyDescent="0.25">
      <c r="G1888" s="13" t="s">
        <v>1983</v>
      </c>
    </row>
    <row r="1889" spans="7:7" x14ac:dyDescent="0.25">
      <c r="G1889" s="13" t="s">
        <v>1984</v>
      </c>
    </row>
    <row r="1890" spans="7:7" x14ac:dyDescent="0.25">
      <c r="G1890" s="13" t="s">
        <v>1985</v>
      </c>
    </row>
    <row r="1891" spans="7:7" x14ac:dyDescent="0.25">
      <c r="G1891" s="13" t="s">
        <v>1986</v>
      </c>
    </row>
    <row r="1892" spans="7:7" x14ac:dyDescent="0.25">
      <c r="G1892" s="13" t="s">
        <v>1987</v>
      </c>
    </row>
    <row r="1893" spans="7:7" x14ac:dyDescent="0.25">
      <c r="G1893" s="13" t="s">
        <v>1988</v>
      </c>
    </row>
    <row r="1894" spans="7:7" x14ac:dyDescent="0.25">
      <c r="G1894" s="13" t="s">
        <v>1989</v>
      </c>
    </row>
    <row r="1895" spans="7:7" x14ac:dyDescent="0.25">
      <c r="G1895" s="13" t="s">
        <v>1990</v>
      </c>
    </row>
    <row r="1896" spans="7:7" x14ac:dyDescent="0.25">
      <c r="G1896" s="13" t="s">
        <v>1991</v>
      </c>
    </row>
    <row r="1897" spans="7:7" x14ac:dyDescent="0.25">
      <c r="G1897" s="13" t="s">
        <v>1992</v>
      </c>
    </row>
    <row r="1898" spans="7:7" x14ac:dyDescent="0.25">
      <c r="G1898" s="13" t="s">
        <v>1993</v>
      </c>
    </row>
    <row r="1899" spans="7:7" x14ac:dyDescent="0.25">
      <c r="G1899" s="13" t="s">
        <v>1994</v>
      </c>
    </row>
    <row r="1900" spans="7:7" x14ac:dyDescent="0.25">
      <c r="G1900" s="13" t="s">
        <v>1995</v>
      </c>
    </row>
    <row r="1901" spans="7:7" x14ac:dyDescent="0.25">
      <c r="G1901" s="13" t="s">
        <v>1996</v>
      </c>
    </row>
    <row r="1902" spans="7:7" x14ac:dyDescent="0.25">
      <c r="G1902" s="13" t="s">
        <v>1997</v>
      </c>
    </row>
    <row r="1903" spans="7:7" x14ac:dyDescent="0.25">
      <c r="G1903" s="13" t="s">
        <v>1998</v>
      </c>
    </row>
    <row r="1904" spans="7:7" x14ac:dyDescent="0.25">
      <c r="G1904" s="13" t="s">
        <v>1999</v>
      </c>
    </row>
    <row r="1905" spans="7:7" x14ac:dyDescent="0.25">
      <c r="G1905" s="13" t="s">
        <v>2000</v>
      </c>
    </row>
    <row r="1906" spans="7:7" x14ac:dyDescent="0.25">
      <c r="G1906" s="13" t="s">
        <v>2001</v>
      </c>
    </row>
    <row r="1907" spans="7:7" x14ac:dyDescent="0.25">
      <c r="G1907" s="13" t="s">
        <v>2002</v>
      </c>
    </row>
    <row r="1908" spans="7:7" x14ac:dyDescent="0.25">
      <c r="G1908" s="13" t="s">
        <v>2003</v>
      </c>
    </row>
    <row r="1909" spans="7:7" x14ac:dyDescent="0.25">
      <c r="G1909" s="13" t="s">
        <v>2004</v>
      </c>
    </row>
    <row r="1910" spans="7:7" x14ac:dyDescent="0.25">
      <c r="G1910" s="13" t="s">
        <v>2005</v>
      </c>
    </row>
    <row r="1911" spans="7:7" x14ac:dyDescent="0.25">
      <c r="G1911" s="13" t="s">
        <v>2006</v>
      </c>
    </row>
    <row r="1912" spans="7:7" x14ac:dyDescent="0.25">
      <c r="G1912" s="13" t="s">
        <v>2007</v>
      </c>
    </row>
    <row r="1913" spans="7:7" x14ac:dyDescent="0.25">
      <c r="G1913" s="13" t="s">
        <v>2008</v>
      </c>
    </row>
    <row r="1914" spans="7:7" x14ac:dyDescent="0.25">
      <c r="G1914" s="13" t="s">
        <v>2009</v>
      </c>
    </row>
    <row r="1915" spans="7:7" x14ac:dyDescent="0.25">
      <c r="G1915" s="13" t="s">
        <v>2010</v>
      </c>
    </row>
    <row r="1916" spans="7:7" x14ac:dyDescent="0.25">
      <c r="G1916" s="13" t="s">
        <v>2011</v>
      </c>
    </row>
    <row r="1917" spans="7:7" x14ac:dyDescent="0.25">
      <c r="G1917" s="13" t="s">
        <v>2012</v>
      </c>
    </row>
    <row r="1918" spans="7:7" x14ac:dyDescent="0.25">
      <c r="G1918" s="13" t="s">
        <v>2013</v>
      </c>
    </row>
    <row r="1919" spans="7:7" x14ac:dyDescent="0.25">
      <c r="G1919" s="13" t="s">
        <v>2014</v>
      </c>
    </row>
    <row r="1920" spans="7:7" x14ac:dyDescent="0.25">
      <c r="G1920" s="13" t="s">
        <v>2015</v>
      </c>
    </row>
    <row r="1921" spans="7:7" x14ac:dyDescent="0.25">
      <c r="G1921" s="13" t="s">
        <v>2016</v>
      </c>
    </row>
    <row r="1922" spans="7:7" x14ac:dyDescent="0.25">
      <c r="G1922" s="13" t="s">
        <v>2017</v>
      </c>
    </row>
    <row r="1923" spans="7:7" x14ac:dyDescent="0.25">
      <c r="G1923" s="13" t="s">
        <v>2018</v>
      </c>
    </row>
    <row r="1924" spans="7:7" x14ac:dyDescent="0.25">
      <c r="G1924" s="13" t="s">
        <v>2019</v>
      </c>
    </row>
    <row r="1925" spans="7:7" x14ac:dyDescent="0.25">
      <c r="G1925" s="13" t="s">
        <v>2020</v>
      </c>
    </row>
    <row r="1926" spans="7:7" x14ac:dyDescent="0.25">
      <c r="G1926" s="13" t="s">
        <v>2021</v>
      </c>
    </row>
    <row r="1927" spans="7:7" x14ac:dyDescent="0.25">
      <c r="G1927" s="13" t="s">
        <v>2022</v>
      </c>
    </row>
    <row r="1928" spans="7:7" x14ac:dyDescent="0.25">
      <c r="G1928" s="13" t="s">
        <v>2023</v>
      </c>
    </row>
    <row r="1929" spans="7:7" x14ac:dyDescent="0.25">
      <c r="G1929" s="13" t="s">
        <v>2024</v>
      </c>
    </row>
    <row r="1930" spans="7:7" x14ac:dyDescent="0.25">
      <c r="G1930" s="13" t="s">
        <v>2025</v>
      </c>
    </row>
    <row r="1931" spans="7:7" x14ac:dyDescent="0.25">
      <c r="G1931" s="13" t="s">
        <v>2026</v>
      </c>
    </row>
    <row r="1932" spans="7:7" x14ac:dyDescent="0.25">
      <c r="G1932" s="13" t="s">
        <v>2027</v>
      </c>
    </row>
    <row r="1933" spans="7:7" x14ac:dyDescent="0.25">
      <c r="G1933" s="13" t="s">
        <v>2028</v>
      </c>
    </row>
    <row r="1934" spans="7:7" x14ac:dyDescent="0.25">
      <c r="G1934" s="13" t="s">
        <v>2029</v>
      </c>
    </row>
    <row r="1935" spans="7:7" x14ac:dyDescent="0.25">
      <c r="G1935" s="13" t="s">
        <v>2030</v>
      </c>
    </row>
    <row r="1936" spans="7:7" x14ac:dyDescent="0.25">
      <c r="G1936" s="13" t="s">
        <v>2031</v>
      </c>
    </row>
    <row r="1937" spans="7:7" x14ac:dyDescent="0.25">
      <c r="G1937" s="13" t="s">
        <v>2032</v>
      </c>
    </row>
    <row r="1938" spans="7:7" x14ac:dyDescent="0.25">
      <c r="G1938" s="13" t="s">
        <v>2033</v>
      </c>
    </row>
    <row r="1939" spans="7:7" x14ac:dyDescent="0.25">
      <c r="G1939" s="13" t="s">
        <v>2034</v>
      </c>
    </row>
    <row r="1940" spans="7:7" x14ac:dyDescent="0.25">
      <c r="G1940" s="13" t="s">
        <v>2035</v>
      </c>
    </row>
    <row r="1941" spans="7:7" x14ac:dyDescent="0.25">
      <c r="G1941" s="13" t="s">
        <v>2036</v>
      </c>
    </row>
    <row r="1942" spans="7:7" x14ac:dyDescent="0.25">
      <c r="G1942" s="13" t="s">
        <v>2037</v>
      </c>
    </row>
    <row r="1943" spans="7:7" x14ac:dyDescent="0.25">
      <c r="G1943" s="13" t="s">
        <v>2038</v>
      </c>
    </row>
    <row r="1944" spans="7:7" x14ac:dyDescent="0.25">
      <c r="G1944" s="13" t="s">
        <v>2039</v>
      </c>
    </row>
    <row r="1945" spans="7:7" x14ac:dyDescent="0.25">
      <c r="G1945" s="13" t="s">
        <v>2040</v>
      </c>
    </row>
    <row r="1946" spans="7:7" x14ac:dyDescent="0.25">
      <c r="G1946" s="13" t="s">
        <v>2041</v>
      </c>
    </row>
    <row r="1947" spans="7:7" x14ac:dyDescent="0.25">
      <c r="G1947" s="13" t="s">
        <v>2042</v>
      </c>
    </row>
    <row r="1948" spans="7:7" x14ac:dyDescent="0.25">
      <c r="G1948" s="13" t="s">
        <v>2043</v>
      </c>
    </row>
  </sheetData>
  <autoFilter ref="A1:H1"/>
  <sortState ref="C2:C1948">
    <sortCondition ref="C2:C194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sheetPr>
  <dimension ref="A1:AD56"/>
  <sheetViews>
    <sheetView showGridLines="0" workbookViewId="0">
      <selection activeCell="E9" sqref="E9:M9"/>
    </sheetView>
  </sheetViews>
  <sheetFormatPr defaultRowHeight="12.75" x14ac:dyDescent="0.2"/>
  <cols>
    <col min="1" max="2" width="2.7109375" style="20" customWidth="1"/>
    <col min="3" max="3" width="8.85546875" style="20" customWidth="1"/>
    <col min="4" max="4" width="2.5703125" style="20" customWidth="1"/>
    <col min="5" max="5" width="9.140625" style="20" customWidth="1"/>
    <col min="6" max="6" width="1.28515625" style="20" customWidth="1"/>
    <col min="7" max="7" width="5.28515625" style="20" customWidth="1"/>
    <col min="8" max="8" width="2.7109375" style="20" customWidth="1"/>
    <col min="9" max="9" width="7.7109375" style="20" customWidth="1"/>
    <col min="10" max="10" width="9.140625" style="20"/>
    <col min="11" max="11" width="3.7109375" style="20" customWidth="1"/>
    <col min="12" max="12" width="8.28515625" style="20" customWidth="1"/>
    <col min="13" max="13" width="2.85546875" style="20" customWidth="1"/>
    <col min="14" max="14" width="2.7109375" style="20" customWidth="1"/>
    <col min="15" max="15" width="4.140625" style="20" customWidth="1"/>
    <col min="16" max="17" width="2.7109375" style="20" customWidth="1"/>
    <col min="18" max="18" width="8.85546875" style="20" customWidth="1"/>
    <col min="19" max="19" width="2.5703125" style="20" customWidth="1"/>
    <col min="20" max="20" width="9.140625" style="20" customWidth="1"/>
    <col min="21" max="21" width="1.28515625" style="20" customWidth="1"/>
    <col min="22" max="22" width="5.28515625" style="20" customWidth="1"/>
    <col min="23" max="23" width="2.7109375" style="20" customWidth="1"/>
    <col min="24" max="24" width="7.7109375" style="20" customWidth="1"/>
    <col min="25" max="25" width="9.140625" style="20"/>
    <col min="26" max="26" width="3.7109375" style="20" customWidth="1"/>
    <col min="27" max="27" width="8.28515625" style="20" customWidth="1"/>
    <col min="28" max="28" width="2.85546875" style="20" customWidth="1"/>
    <col min="29" max="29" width="2.7109375" style="20" customWidth="1"/>
    <col min="30" max="256" width="9.140625" style="20"/>
    <col min="257" max="258" width="2.7109375" style="20" customWidth="1"/>
    <col min="259" max="259" width="9.140625" style="20"/>
    <col min="260" max="260" width="2.5703125" style="20" customWidth="1"/>
    <col min="261" max="261" width="9.140625" style="20"/>
    <col min="262" max="262" width="6.140625" style="20" customWidth="1"/>
    <col min="263" max="263" width="1.140625" style="20" customWidth="1"/>
    <col min="264" max="264" width="2.7109375" style="20" customWidth="1"/>
    <col min="265" max="265" width="7.7109375" style="20" customWidth="1"/>
    <col min="266" max="266" width="9.140625" style="20"/>
    <col min="267" max="267" width="3.7109375" style="20" customWidth="1"/>
    <col min="268" max="268" width="8.28515625" style="20" customWidth="1"/>
    <col min="269" max="269" width="2.85546875" style="20" customWidth="1"/>
    <col min="270" max="270" width="2.7109375" style="20" customWidth="1"/>
    <col min="271" max="271" width="4.140625" style="20" customWidth="1"/>
    <col min="272" max="273" width="2.7109375" style="20" customWidth="1"/>
    <col min="274" max="274" width="9.140625" style="20"/>
    <col min="275" max="275" width="2.5703125" style="20" customWidth="1"/>
    <col min="276" max="276" width="9.140625" style="20"/>
    <col min="277" max="277" width="6.140625" style="20" customWidth="1"/>
    <col min="278" max="278" width="1.140625" style="20" customWidth="1"/>
    <col min="279" max="279" width="2.7109375" style="20" customWidth="1"/>
    <col min="280" max="280" width="7.7109375" style="20" customWidth="1"/>
    <col min="281" max="281" width="9.140625" style="20"/>
    <col min="282" max="282" width="3.7109375" style="20" customWidth="1"/>
    <col min="283" max="283" width="8.28515625" style="20" customWidth="1"/>
    <col min="284" max="284" width="2.85546875" style="20" customWidth="1"/>
    <col min="285" max="285" width="2.7109375" style="20" customWidth="1"/>
    <col min="286" max="512" width="9.140625" style="20"/>
    <col min="513" max="514" width="2.7109375" style="20" customWidth="1"/>
    <col min="515" max="515" width="9.140625" style="20"/>
    <col min="516" max="516" width="2.5703125" style="20" customWidth="1"/>
    <col min="517" max="517" width="9.140625" style="20"/>
    <col min="518" max="518" width="6.140625" style="20" customWidth="1"/>
    <col min="519" max="519" width="1.140625" style="20" customWidth="1"/>
    <col min="520" max="520" width="2.7109375" style="20" customWidth="1"/>
    <col min="521" max="521" width="7.7109375" style="20" customWidth="1"/>
    <col min="522" max="522" width="9.140625" style="20"/>
    <col min="523" max="523" width="3.7109375" style="20" customWidth="1"/>
    <col min="524" max="524" width="8.28515625" style="20" customWidth="1"/>
    <col min="525" max="525" width="2.85546875" style="20" customWidth="1"/>
    <col min="526" max="526" width="2.7109375" style="20" customWidth="1"/>
    <col min="527" max="527" width="4.140625" style="20" customWidth="1"/>
    <col min="528" max="529" width="2.7109375" style="20" customWidth="1"/>
    <col min="530" max="530" width="9.140625" style="20"/>
    <col min="531" max="531" width="2.5703125" style="20" customWidth="1"/>
    <col min="532" max="532" width="9.140625" style="20"/>
    <col min="533" max="533" width="6.140625" style="20" customWidth="1"/>
    <col min="534" max="534" width="1.140625" style="20" customWidth="1"/>
    <col min="535" max="535" width="2.7109375" style="20" customWidth="1"/>
    <col min="536" max="536" width="7.7109375" style="20" customWidth="1"/>
    <col min="537" max="537" width="9.140625" style="20"/>
    <col min="538" max="538" width="3.7109375" style="20" customWidth="1"/>
    <col min="539" max="539" width="8.28515625" style="20" customWidth="1"/>
    <col min="540" max="540" width="2.85546875" style="20" customWidth="1"/>
    <col min="541" max="541" width="2.7109375" style="20" customWidth="1"/>
    <col min="542" max="768" width="9.140625" style="20"/>
    <col min="769" max="770" width="2.7109375" style="20" customWidth="1"/>
    <col min="771" max="771" width="9.140625" style="20"/>
    <col min="772" max="772" width="2.5703125" style="20" customWidth="1"/>
    <col min="773" max="773" width="9.140625" style="20"/>
    <col min="774" max="774" width="6.140625" style="20" customWidth="1"/>
    <col min="775" max="775" width="1.140625" style="20" customWidth="1"/>
    <col min="776" max="776" width="2.7109375" style="20" customWidth="1"/>
    <col min="777" max="777" width="7.7109375" style="20" customWidth="1"/>
    <col min="778" max="778" width="9.140625" style="20"/>
    <col min="779" max="779" width="3.7109375" style="20" customWidth="1"/>
    <col min="780" max="780" width="8.28515625" style="20" customWidth="1"/>
    <col min="781" max="781" width="2.85546875" style="20" customWidth="1"/>
    <col min="782" max="782" width="2.7109375" style="20" customWidth="1"/>
    <col min="783" max="783" width="4.140625" style="20" customWidth="1"/>
    <col min="784" max="785" width="2.7109375" style="20" customWidth="1"/>
    <col min="786" max="786" width="9.140625" style="20"/>
    <col min="787" max="787" width="2.5703125" style="20" customWidth="1"/>
    <col min="788" max="788" width="9.140625" style="20"/>
    <col min="789" max="789" width="6.140625" style="20" customWidth="1"/>
    <col min="790" max="790" width="1.140625" style="20" customWidth="1"/>
    <col min="791" max="791" width="2.7109375" style="20" customWidth="1"/>
    <col min="792" max="792" width="7.7109375" style="20" customWidth="1"/>
    <col min="793" max="793" width="9.140625" style="20"/>
    <col min="794" max="794" width="3.7109375" style="20" customWidth="1"/>
    <col min="795" max="795" width="8.28515625" style="20" customWidth="1"/>
    <col min="796" max="796" width="2.85546875" style="20" customWidth="1"/>
    <col min="797" max="797" width="2.7109375" style="20" customWidth="1"/>
    <col min="798" max="1024" width="9.140625" style="20"/>
    <col min="1025" max="1026" width="2.7109375" style="20" customWidth="1"/>
    <col min="1027" max="1027" width="9.140625" style="20"/>
    <col min="1028" max="1028" width="2.5703125" style="20" customWidth="1"/>
    <col min="1029" max="1029" width="9.140625" style="20"/>
    <col min="1030" max="1030" width="6.140625" style="20" customWidth="1"/>
    <col min="1031" max="1031" width="1.140625" style="20" customWidth="1"/>
    <col min="1032" max="1032" width="2.7109375" style="20" customWidth="1"/>
    <col min="1033" max="1033" width="7.7109375" style="20" customWidth="1"/>
    <col min="1034" max="1034" width="9.140625" style="20"/>
    <col min="1035" max="1035" width="3.7109375" style="20" customWidth="1"/>
    <col min="1036" max="1036" width="8.28515625" style="20" customWidth="1"/>
    <col min="1037" max="1037" width="2.85546875" style="20" customWidth="1"/>
    <col min="1038" max="1038" width="2.7109375" style="20" customWidth="1"/>
    <col min="1039" max="1039" width="4.140625" style="20" customWidth="1"/>
    <col min="1040" max="1041" width="2.7109375" style="20" customWidth="1"/>
    <col min="1042" max="1042" width="9.140625" style="20"/>
    <col min="1043" max="1043" width="2.5703125" style="20" customWidth="1"/>
    <col min="1044" max="1044" width="9.140625" style="20"/>
    <col min="1045" max="1045" width="6.140625" style="20" customWidth="1"/>
    <col min="1046" max="1046" width="1.140625" style="20" customWidth="1"/>
    <col min="1047" max="1047" width="2.7109375" style="20" customWidth="1"/>
    <col min="1048" max="1048" width="7.7109375" style="20" customWidth="1"/>
    <col min="1049" max="1049" width="9.140625" style="20"/>
    <col min="1050" max="1050" width="3.7109375" style="20" customWidth="1"/>
    <col min="1051" max="1051" width="8.28515625" style="20" customWidth="1"/>
    <col min="1052" max="1052" width="2.85546875" style="20" customWidth="1"/>
    <col min="1053" max="1053" width="2.7109375" style="20" customWidth="1"/>
    <col min="1054" max="1280" width="9.140625" style="20"/>
    <col min="1281" max="1282" width="2.7109375" style="20" customWidth="1"/>
    <col min="1283" max="1283" width="9.140625" style="20"/>
    <col min="1284" max="1284" width="2.5703125" style="20" customWidth="1"/>
    <col min="1285" max="1285" width="9.140625" style="20"/>
    <col min="1286" max="1286" width="6.140625" style="20" customWidth="1"/>
    <col min="1287" max="1287" width="1.140625" style="20" customWidth="1"/>
    <col min="1288" max="1288" width="2.7109375" style="20" customWidth="1"/>
    <col min="1289" max="1289" width="7.7109375" style="20" customWidth="1"/>
    <col min="1290" max="1290" width="9.140625" style="20"/>
    <col min="1291" max="1291" width="3.7109375" style="20" customWidth="1"/>
    <col min="1292" max="1292" width="8.28515625" style="20" customWidth="1"/>
    <col min="1293" max="1293" width="2.85546875" style="20" customWidth="1"/>
    <col min="1294" max="1294" width="2.7109375" style="20" customWidth="1"/>
    <col min="1295" max="1295" width="4.140625" style="20" customWidth="1"/>
    <col min="1296" max="1297" width="2.7109375" style="20" customWidth="1"/>
    <col min="1298" max="1298" width="9.140625" style="20"/>
    <col min="1299" max="1299" width="2.5703125" style="20" customWidth="1"/>
    <col min="1300" max="1300" width="9.140625" style="20"/>
    <col min="1301" max="1301" width="6.140625" style="20" customWidth="1"/>
    <col min="1302" max="1302" width="1.140625" style="20" customWidth="1"/>
    <col min="1303" max="1303" width="2.7109375" style="20" customWidth="1"/>
    <col min="1304" max="1304" width="7.7109375" style="20" customWidth="1"/>
    <col min="1305" max="1305" width="9.140625" style="20"/>
    <col min="1306" max="1306" width="3.7109375" style="20" customWidth="1"/>
    <col min="1307" max="1307" width="8.28515625" style="20" customWidth="1"/>
    <col min="1308" max="1308" width="2.85546875" style="20" customWidth="1"/>
    <col min="1309" max="1309" width="2.7109375" style="20" customWidth="1"/>
    <col min="1310" max="1536" width="9.140625" style="20"/>
    <col min="1537" max="1538" width="2.7109375" style="20" customWidth="1"/>
    <col min="1539" max="1539" width="9.140625" style="20"/>
    <col min="1540" max="1540" width="2.5703125" style="20" customWidth="1"/>
    <col min="1541" max="1541" width="9.140625" style="20"/>
    <col min="1542" max="1542" width="6.140625" style="20" customWidth="1"/>
    <col min="1543" max="1543" width="1.140625" style="20" customWidth="1"/>
    <col min="1544" max="1544" width="2.7109375" style="20" customWidth="1"/>
    <col min="1545" max="1545" width="7.7109375" style="20" customWidth="1"/>
    <col min="1546" max="1546" width="9.140625" style="20"/>
    <col min="1547" max="1547" width="3.7109375" style="20" customWidth="1"/>
    <col min="1548" max="1548" width="8.28515625" style="20" customWidth="1"/>
    <col min="1549" max="1549" width="2.85546875" style="20" customWidth="1"/>
    <col min="1550" max="1550" width="2.7109375" style="20" customWidth="1"/>
    <col min="1551" max="1551" width="4.140625" style="20" customWidth="1"/>
    <col min="1552" max="1553" width="2.7109375" style="20" customWidth="1"/>
    <col min="1554" max="1554" width="9.140625" style="20"/>
    <col min="1555" max="1555" width="2.5703125" style="20" customWidth="1"/>
    <col min="1556" max="1556" width="9.140625" style="20"/>
    <col min="1557" max="1557" width="6.140625" style="20" customWidth="1"/>
    <col min="1558" max="1558" width="1.140625" style="20" customWidth="1"/>
    <col min="1559" max="1559" width="2.7109375" style="20" customWidth="1"/>
    <col min="1560" max="1560" width="7.7109375" style="20" customWidth="1"/>
    <col min="1561" max="1561" width="9.140625" style="20"/>
    <col min="1562" max="1562" width="3.7109375" style="20" customWidth="1"/>
    <col min="1563" max="1563" width="8.28515625" style="20" customWidth="1"/>
    <col min="1564" max="1564" width="2.85546875" style="20" customWidth="1"/>
    <col min="1565" max="1565" width="2.7109375" style="20" customWidth="1"/>
    <col min="1566" max="1792" width="9.140625" style="20"/>
    <col min="1793" max="1794" width="2.7109375" style="20" customWidth="1"/>
    <col min="1795" max="1795" width="9.140625" style="20"/>
    <col min="1796" max="1796" width="2.5703125" style="20" customWidth="1"/>
    <col min="1797" max="1797" width="9.140625" style="20"/>
    <col min="1798" max="1798" width="6.140625" style="20" customWidth="1"/>
    <col min="1799" max="1799" width="1.140625" style="20" customWidth="1"/>
    <col min="1800" max="1800" width="2.7109375" style="20" customWidth="1"/>
    <col min="1801" max="1801" width="7.7109375" style="20" customWidth="1"/>
    <col min="1802" max="1802" width="9.140625" style="20"/>
    <col min="1803" max="1803" width="3.7109375" style="20" customWidth="1"/>
    <col min="1804" max="1804" width="8.28515625" style="20" customWidth="1"/>
    <col min="1805" max="1805" width="2.85546875" style="20" customWidth="1"/>
    <col min="1806" max="1806" width="2.7109375" style="20" customWidth="1"/>
    <col min="1807" max="1807" width="4.140625" style="20" customWidth="1"/>
    <col min="1808" max="1809" width="2.7109375" style="20" customWidth="1"/>
    <col min="1810" max="1810" width="9.140625" style="20"/>
    <col min="1811" max="1811" width="2.5703125" style="20" customWidth="1"/>
    <col min="1812" max="1812" width="9.140625" style="20"/>
    <col min="1813" max="1813" width="6.140625" style="20" customWidth="1"/>
    <col min="1814" max="1814" width="1.140625" style="20" customWidth="1"/>
    <col min="1815" max="1815" width="2.7109375" style="20" customWidth="1"/>
    <col min="1816" max="1816" width="7.7109375" style="20" customWidth="1"/>
    <col min="1817" max="1817" width="9.140625" style="20"/>
    <col min="1818" max="1818" width="3.7109375" style="20" customWidth="1"/>
    <col min="1819" max="1819" width="8.28515625" style="20" customWidth="1"/>
    <col min="1820" max="1820" width="2.85546875" style="20" customWidth="1"/>
    <col min="1821" max="1821" width="2.7109375" style="20" customWidth="1"/>
    <col min="1822" max="2048" width="9.140625" style="20"/>
    <col min="2049" max="2050" width="2.7109375" style="20" customWidth="1"/>
    <col min="2051" max="2051" width="9.140625" style="20"/>
    <col min="2052" max="2052" width="2.5703125" style="20" customWidth="1"/>
    <col min="2053" max="2053" width="9.140625" style="20"/>
    <col min="2054" max="2054" width="6.140625" style="20" customWidth="1"/>
    <col min="2055" max="2055" width="1.140625" style="20" customWidth="1"/>
    <col min="2056" max="2056" width="2.7109375" style="20" customWidth="1"/>
    <col min="2057" max="2057" width="7.7109375" style="20" customWidth="1"/>
    <col min="2058" max="2058" width="9.140625" style="20"/>
    <col min="2059" max="2059" width="3.7109375" style="20" customWidth="1"/>
    <col min="2060" max="2060" width="8.28515625" style="20" customWidth="1"/>
    <col min="2061" max="2061" width="2.85546875" style="20" customWidth="1"/>
    <col min="2062" max="2062" width="2.7109375" style="20" customWidth="1"/>
    <col min="2063" max="2063" width="4.140625" style="20" customWidth="1"/>
    <col min="2064" max="2065" width="2.7109375" style="20" customWidth="1"/>
    <col min="2066" max="2066" width="9.140625" style="20"/>
    <col min="2067" max="2067" width="2.5703125" style="20" customWidth="1"/>
    <col min="2068" max="2068" width="9.140625" style="20"/>
    <col min="2069" max="2069" width="6.140625" style="20" customWidth="1"/>
    <col min="2070" max="2070" width="1.140625" style="20" customWidth="1"/>
    <col min="2071" max="2071" width="2.7109375" style="20" customWidth="1"/>
    <col min="2072" max="2072" width="7.7109375" style="20" customWidth="1"/>
    <col min="2073" max="2073" width="9.140625" style="20"/>
    <col min="2074" max="2074" width="3.7109375" style="20" customWidth="1"/>
    <col min="2075" max="2075" width="8.28515625" style="20" customWidth="1"/>
    <col min="2076" max="2076" width="2.85546875" style="20" customWidth="1"/>
    <col min="2077" max="2077" width="2.7109375" style="20" customWidth="1"/>
    <col min="2078" max="2304" width="9.140625" style="20"/>
    <col min="2305" max="2306" width="2.7109375" style="20" customWidth="1"/>
    <col min="2307" max="2307" width="9.140625" style="20"/>
    <col min="2308" max="2308" width="2.5703125" style="20" customWidth="1"/>
    <col min="2309" max="2309" width="9.140625" style="20"/>
    <col min="2310" max="2310" width="6.140625" style="20" customWidth="1"/>
    <col min="2311" max="2311" width="1.140625" style="20" customWidth="1"/>
    <col min="2312" max="2312" width="2.7109375" style="20" customWidth="1"/>
    <col min="2313" max="2313" width="7.7109375" style="20" customWidth="1"/>
    <col min="2314" max="2314" width="9.140625" style="20"/>
    <col min="2315" max="2315" width="3.7109375" style="20" customWidth="1"/>
    <col min="2316" max="2316" width="8.28515625" style="20" customWidth="1"/>
    <col min="2317" max="2317" width="2.85546875" style="20" customWidth="1"/>
    <col min="2318" max="2318" width="2.7109375" style="20" customWidth="1"/>
    <col min="2319" max="2319" width="4.140625" style="20" customWidth="1"/>
    <col min="2320" max="2321" width="2.7109375" style="20" customWidth="1"/>
    <col min="2322" max="2322" width="9.140625" style="20"/>
    <col min="2323" max="2323" width="2.5703125" style="20" customWidth="1"/>
    <col min="2324" max="2324" width="9.140625" style="20"/>
    <col min="2325" max="2325" width="6.140625" style="20" customWidth="1"/>
    <col min="2326" max="2326" width="1.140625" style="20" customWidth="1"/>
    <col min="2327" max="2327" width="2.7109375" style="20" customWidth="1"/>
    <col min="2328" max="2328" width="7.7109375" style="20" customWidth="1"/>
    <col min="2329" max="2329" width="9.140625" style="20"/>
    <col min="2330" max="2330" width="3.7109375" style="20" customWidth="1"/>
    <col min="2331" max="2331" width="8.28515625" style="20" customWidth="1"/>
    <col min="2332" max="2332" width="2.85546875" style="20" customWidth="1"/>
    <col min="2333" max="2333" width="2.7109375" style="20" customWidth="1"/>
    <col min="2334" max="2560" width="9.140625" style="20"/>
    <col min="2561" max="2562" width="2.7109375" style="20" customWidth="1"/>
    <col min="2563" max="2563" width="9.140625" style="20"/>
    <col min="2564" max="2564" width="2.5703125" style="20" customWidth="1"/>
    <col min="2565" max="2565" width="9.140625" style="20"/>
    <col min="2566" max="2566" width="6.140625" style="20" customWidth="1"/>
    <col min="2567" max="2567" width="1.140625" style="20" customWidth="1"/>
    <col min="2568" max="2568" width="2.7109375" style="20" customWidth="1"/>
    <col min="2569" max="2569" width="7.7109375" style="20" customWidth="1"/>
    <col min="2570" max="2570" width="9.140625" style="20"/>
    <col min="2571" max="2571" width="3.7109375" style="20" customWidth="1"/>
    <col min="2572" max="2572" width="8.28515625" style="20" customWidth="1"/>
    <col min="2573" max="2573" width="2.85546875" style="20" customWidth="1"/>
    <col min="2574" max="2574" width="2.7109375" style="20" customWidth="1"/>
    <col min="2575" max="2575" width="4.140625" style="20" customWidth="1"/>
    <col min="2576" max="2577" width="2.7109375" style="20" customWidth="1"/>
    <col min="2578" max="2578" width="9.140625" style="20"/>
    <col min="2579" max="2579" width="2.5703125" style="20" customWidth="1"/>
    <col min="2580" max="2580" width="9.140625" style="20"/>
    <col min="2581" max="2581" width="6.140625" style="20" customWidth="1"/>
    <col min="2582" max="2582" width="1.140625" style="20" customWidth="1"/>
    <col min="2583" max="2583" width="2.7109375" style="20" customWidth="1"/>
    <col min="2584" max="2584" width="7.7109375" style="20" customWidth="1"/>
    <col min="2585" max="2585" width="9.140625" style="20"/>
    <col min="2586" max="2586" width="3.7109375" style="20" customWidth="1"/>
    <col min="2587" max="2587" width="8.28515625" style="20" customWidth="1"/>
    <col min="2588" max="2588" width="2.85546875" style="20" customWidth="1"/>
    <col min="2589" max="2589" width="2.7109375" style="20" customWidth="1"/>
    <col min="2590" max="2816" width="9.140625" style="20"/>
    <col min="2817" max="2818" width="2.7109375" style="20" customWidth="1"/>
    <col min="2819" max="2819" width="9.140625" style="20"/>
    <col min="2820" max="2820" width="2.5703125" style="20" customWidth="1"/>
    <col min="2821" max="2821" width="9.140625" style="20"/>
    <col min="2822" max="2822" width="6.140625" style="20" customWidth="1"/>
    <col min="2823" max="2823" width="1.140625" style="20" customWidth="1"/>
    <col min="2824" max="2824" width="2.7109375" style="20" customWidth="1"/>
    <col min="2825" max="2825" width="7.7109375" style="20" customWidth="1"/>
    <col min="2826" max="2826" width="9.140625" style="20"/>
    <col min="2827" max="2827" width="3.7109375" style="20" customWidth="1"/>
    <col min="2828" max="2828" width="8.28515625" style="20" customWidth="1"/>
    <col min="2829" max="2829" width="2.85546875" style="20" customWidth="1"/>
    <col min="2830" max="2830" width="2.7109375" style="20" customWidth="1"/>
    <col min="2831" max="2831" width="4.140625" style="20" customWidth="1"/>
    <col min="2832" max="2833" width="2.7109375" style="20" customWidth="1"/>
    <col min="2834" max="2834" width="9.140625" style="20"/>
    <col min="2835" max="2835" width="2.5703125" style="20" customWidth="1"/>
    <col min="2836" max="2836" width="9.140625" style="20"/>
    <col min="2837" max="2837" width="6.140625" style="20" customWidth="1"/>
    <col min="2838" max="2838" width="1.140625" style="20" customWidth="1"/>
    <col min="2839" max="2839" width="2.7109375" style="20" customWidth="1"/>
    <col min="2840" max="2840" width="7.7109375" style="20" customWidth="1"/>
    <col min="2841" max="2841" width="9.140625" style="20"/>
    <col min="2842" max="2842" width="3.7109375" style="20" customWidth="1"/>
    <col min="2843" max="2843" width="8.28515625" style="20" customWidth="1"/>
    <col min="2844" max="2844" width="2.85546875" style="20" customWidth="1"/>
    <col min="2845" max="2845" width="2.7109375" style="20" customWidth="1"/>
    <col min="2846" max="3072" width="9.140625" style="20"/>
    <col min="3073" max="3074" width="2.7109375" style="20" customWidth="1"/>
    <col min="3075" max="3075" width="9.140625" style="20"/>
    <col min="3076" max="3076" width="2.5703125" style="20" customWidth="1"/>
    <col min="3077" max="3077" width="9.140625" style="20"/>
    <col min="3078" max="3078" width="6.140625" style="20" customWidth="1"/>
    <col min="3079" max="3079" width="1.140625" style="20" customWidth="1"/>
    <col min="3080" max="3080" width="2.7109375" style="20" customWidth="1"/>
    <col min="3081" max="3081" width="7.7109375" style="20" customWidth="1"/>
    <col min="3082" max="3082" width="9.140625" style="20"/>
    <col min="3083" max="3083" width="3.7109375" style="20" customWidth="1"/>
    <col min="3084" max="3084" width="8.28515625" style="20" customWidth="1"/>
    <col min="3085" max="3085" width="2.85546875" style="20" customWidth="1"/>
    <col min="3086" max="3086" width="2.7109375" style="20" customWidth="1"/>
    <col min="3087" max="3087" width="4.140625" style="20" customWidth="1"/>
    <col min="3088" max="3089" width="2.7109375" style="20" customWidth="1"/>
    <col min="3090" max="3090" width="9.140625" style="20"/>
    <col min="3091" max="3091" width="2.5703125" style="20" customWidth="1"/>
    <col min="3092" max="3092" width="9.140625" style="20"/>
    <col min="3093" max="3093" width="6.140625" style="20" customWidth="1"/>
    <col min="3094" max="3094" width="1.140625" style="20" customWidth="1"/>
    <col min="3095" max="3095" width="2.7109375" style="20" customWidth="1"/>
    <col min="3096" max="3096" width="7.7109375" style="20" customWidth="1"/>
    <col min="3097" max="3097" width="9.140625" style="20"/>
    <col min="3098" max="3098" width="3.7109375" style="20" customWidth="1"/>
    <col min="3099" max="3099" width="8.28515625" style="20" customWidth="1"/>
    <col min="3100" max="3100" width="2.85546875" style="20" customWidth="1"/>
    <col min="3101" max="3101" width="2.7109375" style="20" customWidth="1"/>
    <col min="3102" max="3328" width="9.140625" style="20"/>
    <col min="3329" max="3330" width="2.7109375" style="20" customWidth="1"/>
    <col min="3331" max="3331" width="9.140625" style="20"/>
    <col min="3332" max="3332" width="2.5703125" style="20" customWidth="1"/>
    <col min="3333" max="3333" width="9.140625" style="20"/>
    <col min="3334" max="3334" width="6.140625" style="20" customWidth="1"/>
    <col min="3335" max="3335" width="1.140625" style="20" customWidth="1"/>
    <col min="3336" max="3336" width="2.7109375" style="20" customWidth="1"/>
    <col min="3337" max="3337" width="7.7109375" style="20" customWidth="1"/>
    <col min="3338" max="3338" width="9.140625" style="20"/>
    <col min="3339" max="3339" width="3.7109375" style="20" customWidth="1"/>
    <col min="3340" max="3340" width="8.28515625" style="20" customWidth="1"/>
    <col min="3341" max="3341" width="2.85546875" style="20" customWidth="1"/>
    <col min="3342" max="3342" width="2.7109375" style="20" customWidth="1"/>
    <col min="3343" max="3343" width="4.140625" style="20" customWidth="1"/>
    <col min="3344" max="3345" width="2.7109375" style="20" customWidth="1"/>
    <col min="3346" max="3346" width="9.140625" style="20"/>
    <col min="3347" max="3347" width="2.5703125" style="20" customWidth="1"/>
    <col min="3348" max="3348" width="9.140625" style="20"/>
    <col min="3349" max="3349" width="6.140625" style="20" customWidth="1"/>
    <col min="3350" max="3350" width="1.140625" style="20" customWidth="1"/>
    <col min="3351" max="3351" width="2.7109375" style="20" customWidth="1"/>
    <col min="3352" max="3352" width="7.7109375" style="20" customWidth="1"/>
    <col min="3353" max="3353" width="9.140625" style="20"/>
    <col min="3354" max="3354" width="3.7109375" style="20" customWidth="1"/>
    <col min="3355" max="3355" width="8.28515625" style="20" customWidth="1"/>
    <col min="3356" max="3356" width="2.85546875" style="20" customWidth="1"/>
    <col min="3357" max="3357" width="2.7109375" style="20" customWidth="1"/>
    <col min="3358" max="3584" width="9.140625" style="20"/>
    <col min="3585" max="3586" width="2.7109375" style="20" customWidth="1"/>
    <col min="3587" max="3587" width="9.140625" style="20"/>
    <col min="3588" max="3588" width="2.5703125" style="20" customWidth="1"/>
    <col min="3589" max="3589" width="9.140625" style="20"/>
    <col min="3590" max="3590" width="6.140625" style="20" customWidth="1"/>
    <col min="3591" max="3591" width="1.140625" style="20" customWidth="1"/>
    <col min="3592" max="3592" width="2.7109375" style="20" customWidth="1"/>
    <col min="3593" max="3593" width="7.7109375" style="20" customWidth="1"/>
    <col min="3594" max="3594" width="9.140625" style="20"/>
    <col min="3595" max="3595" width="3.7109375" style="20" customWidth="1"/>
    <col min="3596" max="3596" width="8.28515625" style="20" customWidth="1"/>
    <col min="3597" max="3597" width="2.85546875" style="20" customWidth="1"/>
    <col min="3598" max="3598" width="2.7109375" style="20" customWidth="1"/>
    <col min="3599" max="3599" width="4.140625" style="20" customWidth="1"/>
    <col min="3600" max="3601" width="2.7109375" style="20" customWidth="1"/>
    <col min="3602" max="3602" width="9.140625" style="20"/>
    <col min="3603" max="3603" width="2.5703125" style="20" customWidth="1"/>
    <col min="3604" max="3604" width="9.140625" style="20"/>
    <col min="3605" max="3605" width="6.140625" style="20" customWidth="1"/>
    <col min="3606" max="3606" width="1.140625" style="20" customWidth="1"/>
    <col min="3607" max="3607" width="2.7109375" style="20" customWidth="1"/>
    <col min="3608" max="3608" width="7.7109375" style="20" customWidth="1"/>
    <col min="3609" max="3609" width="9.140625" style="20"/>
    <col min="3610" max="3610" width="3.7109375" style="20" customWidth="1"/>
    <col min="3611" max="3611" width="8.28515625" style="20" customWidth="1"/>
    <col min="3612" max="3612" width="2.85546875" style="20" customWidth="1"/>
    <col min="3613" max="3613" width="2.7109375" style="20" customWidth="1"/>
    <col min="3614" max="3840" width="9.140625" style="20"/>
    <col min="3841" max="3842" width="2.7109375" style="20" customWidth="1"/>
    <col min="3843" max="3843" width="9.140625" style="20"/>
    <col min="3844" max="3844" width="2.5703125" style="20" customWidth="1"/>
    <col min="3845" max="3845" width="9.140625" style="20"/>
    <col min="3846" max="3846" width="6.140625" style="20" customWidth="1"/>
    <col min="3847" max="3847" width="1.140625" style="20" customWidth="1"/>
    <col min="3848" max="3848" width="2.7109375" style="20" customWidth="1"/>
    <col min="3849" max="3849" width="7.7109375" style="20" customWidth="1"/>
    <col min="3850" max="3850" width="9.140625" style="20"/>
    <col min="3851" max="3851" width="3.7109375" style="20" customWidth="1"/>
    <col min="3852" max="3852" width="8.28515625" style="20" customWidth="1"/>
    <col min="3853" max="3853" width="2.85546875" style="20" customWidth="1"/>
    <col min="3854" max="3854" width="2.7109375" style="20" customWidth="1"/>
    <col min="3855" max="3855" width="4.140625" style="20" customWidth="1"/>
    <col min="3856" max="3857" width="2.7109375" style="20" customWidth="1"/>
    <col min="3858" max="3858" width="9.140625" style="20"/>
    <col min="3859" max="3859" width="2.5703125" style="20" customWidth="1"/>
    <col min="3860" max="3860" width="9.140625" style="20"/>
    <col min="3861" max="3861" width="6.140625" style="20" customWidth="1"/>
    <col min="3862" max="3862" width="1.140625" style="20" customWidth="1"/>
    <col min="3863" max="3863" width="2.7109375" style="20" customWidth="1"/>
    <col min="3864" max="3864" width="7.7109375" style="20" customWidth="1"/>
    <col min="3865" max="3865" width="9.140625" style="20"/>
    <col min="3866" max="3866" width="3.7109375" style="20" customWidth="1"/>
    <col min="3867" max="3867" width="8.28515625" style="20" customWidth="1"/>
    <col min="3868" max="3868" width="2.85546875" style="20" customWidth="1"/>
    <col min="3869" max="3869" width="2.7109375" style="20" customWidth="1"/>
    <col min="3870" max="4096" width="9.140625" style="20"/>
    <col min="4097" max="4098" width="2.7109375" style="20" customWidth="1"/>
    <col min="4099" max="4099" width="9.140625" style="20"/>
    <col min="4100" max="4100" width="2.5703125" style="20" customWidth="1"/>
    <col min="4101" max="4101" width="9.140625" style="20"/>
    <col min="4102" max="4102" width="6.140625" style="20" customWidth="1"/>
    <col min="4103" max="4103" width="1.140625" style="20" customWidth="1"/>
    <col min="4104" max="4104" width="2.7109375" style="20" customWidth="1"/>
    <col min="4105" max="4105" width="7.7109375" style="20" customWidth="1"/>
    <col min="4106" max="4106" width="9.140625" style="20"/>
    <col min="4107" max="4107" width="3.7109375" style="20" customWidth="1"/>
    <col min="4108" max="4108" width="8.28515625" style="20" customWidth="1"/>
    <col min="4109" max="4109" width="2.85546875" style="20" customWidth="1"/>
    <col min="4110" max="4110" width="2.7109375" style="20" customWidth="1"/>
    <col min="4111" max="4111" width="4.140625" style="20" customWidth="1"/>
    <col min="4112" max="4113" width="2.7109375" style="20" customWidth="1"/>
    <col min="4114" max="4114" width="9.140625" style="20"/>
    <col min="4115" max="4115" width="2.5703125" style="20" customWidth="1"/>
    <col min="4116" max="4116" width="9.140625" style="20"/>
    <col min="4117" max="4117" width="6.140625" style="20" customWidth="1"/>
    <col min="4118" max="4118" width="1.140625" style="20" customWidth="1"/>
    <col min="4119" max="4119" width="2.7109375" style="20" customWidth="1"/>
    <col min="4120" max="4120" width="7.7109375" style="20" customWidth="1"/>
    <col min="4121" max="4121" width="9.140625" style="20"/>
    <col min="4122" max="4122" width="3.7109375" style="20" customWidth="1"/>
    <col min="4123" max="4123" width="8.28515625" style="20" customWidth="1"/>
    <col min="4124" max="4124" width="2.85546875" style="20" customWidth="1"/>
    <col min="4125" max="4125" width="2.7109375" style="20" customWidth="1"/>
    <col min="4126" max="4352" width="9.140625" style="20"/>
    <col min="4353" max="4354" width="2.7109375" style="20" customWidth="1"/>
    <col min="4355" max="4355" width="9.140625" style="20"/>
    <col min="4356" max="4356" width="2.5703125" style="20" customWidth="1"/>
    <col min="4357" max="4357" width="9.140625" style="20"/>
    <col min="4358" max="4358" width="6.140625" style="20" customWidth="1"/>
    <col min="4359" max="4359" width="1.140625" style="20" customWidth="1"/>
    <col min="4360" max="4360" width="2.7109375" style="20" customWidth="1"/>
    <col min="4361" max="4361" width="7.7109375" style="20" customWidth="1"/>
    <col min="4362" max="4362" width="9.140625" style="20"/>
    <col min="4363" max="4363" width="3.7109375" style="20" customWidth="1"/>
    <col min="4364" max="4364" width="8.28515625" style="20" customWidth="1"/>
    <col min="4365" max="4365" width="2.85546875" style="20" customWidth="1"/>
    <col min="4366" max="4366" width="2.7109375" style="20" customWidth="1"/>
    <col min="4367" max="4367" width="4.140625" style="20" customWidth="1"/>
    <col min="4368" max="4369" width="2.7109375" style="20" customWidth="1"/>
    <col min="4370" max="4370" width="9.140625" style="20"/>
    <col min="4371" max="4371" width="2.5703125" style="20" customWidth="1"/>
    <col min="4372" max="4372" width="9.140625" style="20"/>
    <col min="4373" max="4373" width="6.140625" style="20" customWidth="1"/>
    <col min="4374" max="4374" width="1.140625" style="20" customWidth="1"/>
    <col min="4375" max="4375" width="2.7109375" style="20" customWidth="1"/>
    <col min="4376" max="4376" width="7.7109375" style="20" customWidth="1"/>
    <col min="4377" max="4377" width="9.140625" style="20"/>
    <col min="4378" max="4378" width="3.7109375" style="20" customWidth="1"/>
    <col min="4379" max="4379" width="8.28515625" style="20" customWidth="1"/>
    <col min="4380" max="4380" width="2.85546875" style="20" customWidth="1"/>
    <col min="4381" max="4381" width="2.7109375" style="20" customWidth="1"/>
    <col min="4382" max="4608" width="9.140625" style="20"/>
    <col min="4609" max="4610" width="2.7109375" style="20" customWidth="1"/>
    <col min="4611" max="4611" width="9.140625" style="20"/>
    <col min="4612" max="4612" width="2.5703125" style="20" customWidth="1"/>
    <col min="4613" max="4613" width="9.140625" style="20"/>
    <col min="4614" max="4614" width="6.140625" style="20" customWidth="1"/>
    <col min="4615" max="4615" width="1.140625" style="20" customWidth="1"/>
    <col min="4616" max="4616" width="2.7109375" style="20" customWidth="1"/>
    <col min="4617" max="4617" width="7.7109375" style="20" customWidth="1"/>
    <col min="4618" max="4618" width="9.140625" style="20"/>
    <col min="4619" max="4619" width="3.7109375" style="20" customWidth="1"/>
    <col min="4620" max="4620" width="8.28515625" style="20" customWidth="1"/>
    <col min="4621" max="4621" width="2.85546875" style="20" customWidth="1"/>
    <col min="4622" max="4622" width="2.7109375" style="20" customWidth="1"/>
    <col min="4623" max="4623" width="4.140625" style="20" customWidth="1"/>
    <col min="4624" max="4625" width="2.7109375" style="20" customWidth="1"/>
    <col min="4626" max="4626" width="9.140625" style="20"/>
    <col min="4627" max="4627" width="2.5703125" style="20" customWidth="1"/>
    <col min="4628" max="4628" width="9.140625" style="20"/>
    <col min="4629" max="4629" width="6.140625" style="20" customWidth="1"/>
    <col min="4630" max="4630" width="1.140625" style="20" customWidth="1"/>
    <col min="4631" max="4631" width="2.7109375" style="20" customWidth="1"/>
    <col min="4632" max="4632" width="7.7109375" style="20" customWidth="1"/>
    <col min="4633" max="4633" width="9.140625" style="20"/>
    <col min="4634" max="4634" width="3.7109375" style="20" customWidth="1"/>
    <col min="4635" max="4635" width="8.28515625" style="20" customWidth="1"/>
    <col min="4636" max="4636" width="2.85546875" style="20" customWidth="1"/>
    <col min="4637" max="4637" width="2.7109375" style="20" customWidth="1"/>
    <col min="4638" max="4864" width="9.140625" style="20"/>
    <col min="4865" max="4866" width="2.7109375" style="20" customWidth="1"/>
    <col min="4867" max="4867" width="9.140625" style="20"/>
    <col min="4868" max="4868" width="2.5703125" style="20" customWidth="1"/>
    <col min="4869" max="4869" width="9.140625" style="20"/>
    <col min="4870" max="4870" width="6.140625" style="20" customWidth="1"/>
    <col min="4871" max="4871" width="1.140625" style="20" customWidth="1"/>
    <col min="4872" max="4872" width="2.7109375" style="20" customWidth="1"/>
    <col min="4873" max="4873" width="7.7109375" style="20" customWidth="1"/>
    <col min="4874" max="4874" width="9.140625" style="20"/>
    <col min="4875" max="4875" width="3.7109375" style="20" customWidth="1"/>
    <col min="4876" max="4876" width="8.28515625" style="20" customWidth="1"/>
    <col min="4877" max="4877" width="2.85546875" style="20" customWidth="1"/>
    <col min="4878" max="4878" width="2.7109375" style="20" customWidth="1"/>
    <col min="4879" max="4879" width="4.140625" style="20" customWidth="1"/>
    <col min="4880" max="4881" width="2.7109375" style="20" customWidth="1"/>
    <col min="4882" max="4882" width="9.140625" style="20"/>
    <col min="4883" max="4883" width="2.5703125" style="20" customWidth="1"/>
    <col min="4884" max="4884" width="9.140625" style="20"/>
    <col min="4885" max="4885" width="6.140625" style="20" customWidth="1"/>
    <col min="4886" max="4886" width="1.140625" style="20" customWidth="1"/>
    <col min="4887" max="4887" width="2.7109375" style="20" customWidth="1"/>
    <col min="4888" max="4888" width="7.7109375" style="20" customWidth="1"/>
    <col min="4889" max="4889" width="9.140625" style="20"/>
    <col min="4890" max="4890" width="3.7109375" style="20" customWidth="1"/>
    <col min="4891" max="4891" width="8.28515625" style="20" customWidth="1"/>
    <col min="4892" max="4892" width="2.85546875" style="20" customWidth="1"/>
    <col min="4893" max="4893" width="2.7109375" style="20" customWidth="1"/>
    <col min="4894" max="5120" width="9.140625" style="20"/>
    <col min="5121" max="5122" width="2.7109375" style="20" customWidth="1"/>
    <col min="5123" max="5123" width="9.140625" style="20"/>
    <col min="5124" max="5124" width="2.5703125" style="20" customWidth="1"/>
    <col min="5125" max="5125" width="9.140625" style="20"/>
    <col min="5126" max="5126" width="6.140625" style="20" customWidth="1"/>
    <col min="5127" max="5127" width="1.140625" style="20" customWidth="1"/>
    <col min="5128" max="5128" width="2.7109375" style="20" customWidth="1"/>
    <col min="5129" max="5129" width="7.7109375" style="20" customWidth="1"/>
    <col min="5130" max="5130" width="9.140625" style="20"/>
    <col min="5131" max="5131" width="3.7109375" style="20" customWidth="1"/>
    <col min="5132" max="5132" width="8.28515625" style="20" customWidth="1"/>
    <col min="5133" max="5133" width="2.85546875" style="20" customWidth="1"/>
    <col min="5134" max="5134" width="2.7109375" style="20" customWidth="1"/>
    <col min="5135" max="5135" width="4.140625" style="20" customWidth="1"/>
    <col min="5136" max="5137" width="2.7109375" style="20" customWidth="1"/>
    <col min="5138" max="5138" width="9.140625" style="20"/>
    <col min="5139" max="5139" width="2.5703125" style="20" customWidth="1"/>
    <col min="5140" max="5140" width="9.140625" style="20"/>
    <col min="5141" max="5141" width="6.140625" style="20" customWidth="1"/>
    <col min="5142" max="5142" width="1.140625" style="20" customWidth="1"/>
    <col min="5143" max="5143" width="2.7109375" style="20" customWidth="1"/>
    <col min="5144" max="5144" width="7.7109375" style="20" customWidth="1"/>
    <col min="5145" max="5145" width="9.140625" style="20"/>
    <col min="5146" max="5146" width="3.7109375" style="20" customWidth="1"/>
    <col min="5147" max="5147" width="8.28515625" style="20" customWidth="1"/>
    <col min="5148" max="5148" width="2.85546875" style="20" customWidth="1"/>
    <col min="5149" max="5149" width="2.7109375" style="20" customWidth="1"/>
    <col min="5150" max="5376" width="9.140625" style="20"/>
    <col min="5377" max="5378" width="2.7109375" style="20" customWidth="1"/>
    <col min="5379" max="5379" width="9.140625" style="20"/>
    <col min="5380" max="5380" width="2.5703125" style="20" customWidth="1"/>
    <col min="5381" max="5381" width="9.140625" style="20"/>
    <col min="5382" max="5382" width="6.140625" style="20" customWidth="1"/>
    <col min="5383" max="5383" width="1.140625" style="20" customWidth="1"/>
    <col min="5384" max="5384" width="2.7109375" style="20" customWidth="1"/>
    <col min="5385" max="5385" width="7.7109375" style="20" customWidth="1"/>
    <col min="5386" max="5386" width="9.140625" style="20"/>
    <col min="5387" max="5387" width="3.7109375" style="20" customWidth="1"/>
    <col min="5388" max="5388" width="8.28515625" style="20" customWidth="1"/>
    <col min="5389" max="5389" width="2.85546875" style="20" customWidth="1"/>
    <col min="5390" max="5390" width="2.7109375" style="20" customWidth="1"/>
    <col min="5391" max="5391" width="4.140625" style="20" customWidth="1"/>
    <col min="5392" max="5393" width="2.7109375" style="20" customWidth="1"/>
    <col min="5394" max="5394" width="9.140625" style="20"/>
    <col min="5395" max="5395" width="2.5703125" style="20" customWidth="1"/>
    <col min="5396" max="5396" width="9.140625" style="20"/>
    <col min="5397" max="5397" width="6.140625" style="20" customWidth="1"/>
    <col min="5398" max="5398" width="1.140625" style="20" customWidth="1"/>
    <col min="5399" max="5399" width="2.7109375" style="20" customWidth="1"/>
    <col min="5400" max="5400" width="7.7109375" style="20" customWidth="1"/>
    <col min="5401" max="5401" width="9.140625" style="20"/>
    <col min="5402" max="5402" width="3.7109375" style="20" customWidth="1"/>
    <col min="5403" max="5403" width="8.28515625" style="20" customWidth="1"/>
    <col min="5404" max="5404" width="2.85546875" style="20" customWidth="1"/>
    <col min="5405" max="5405" width="2.7109375" style="20" customWidth="1"/>
    <col min="5406" max="5632" width="9.140625" style="20"/>
    <col min="5633" max="5634" width="2.7109375" style="20" customWidth="1"/>
    <col min="5635" max="5635" width="9.140625" style="20"/>
    <col min="5636" max="5636" width="2.5703125" style="20" customWidth="1"/>
    <col min="5637" max="5637" width="9.140625" style="20"/>
    <col min="5638" max="5638" width="6.140625" style="20" customWidth="1"/>
    <col min="5639" max="5639" width="1.140625" style="20" customWidth="1"/>
    <col min="5640" max="5640" width="2.7109375" style="20" customWidth="1"/>
    <col min="5641" max="5641" width="7.7109375" style="20" customWidth="1"/>
    <col min="5642" max="5642" width="9.140625" style="20"/>
    <col min="5643" max="5643" width="3.7109375" style="20" customWidth="1"/>
    <col min="5644" max="5644" width="8.28515625" style="20" customWidth="1"/>
    <col min="5645" max="5645" width="2.85546875" style="20" customWidth="1"/>
    <col min="5646" max="5646" width="2.7109375" style="20" customWidth="1"/>
    <col min="5647" max="5647" width="4.140625" style="20" customWidth="1"/>
    <col min="5648" max="5649" width="2.7109375" style="20" customWidth="1"/>
    <col min="5650" max="5650" width="9.140625" style="20"/>
    <col min="5651" max="5651" width="2.5703125" style="20" customWidth="1"/>
    <col min="5652" max="5652" width="9.140625" style="20"/>
    <col min="5653" max="5653" width="6.140625" style="20" customWidth="1"/>
    <col min="5654" max="5654" width="1.140625" style="20" customWidth="1"/>
    <col min="5655" max="5655" width="2.7109375" style="20" customWidth="1"/>
    <col min="5656" max="5656" width="7.7109375" style="20" customWidth="1"/>
    <col min="5657" max="5657" width="9.140625" style="20"/>
    <col min="5658" max="5658" width="3.7109375" style="20" customWidth="1"/>
    <col min="5659" max="5659" width="8.28515625" style="20" customWidth="1"/>
    <col min="5660" max="5660" width="2.85546875" style="20" customWidth="1"/>
    <col min="5661" max="5661" width="2.7109375" style="20" customWidth="1"/>
    <col min="5662" max="5888" width="9.140625" style="20"/>
    <col min="5889" max="5890" width="2.7109375" style="20" customWidth="1"/>
    <col min="5891" max="5891" width="9.140625" style="20"/>
    <col min="5892" max="5892" width="2.5703125" style="20" customWidth="1"/>
    <col min="5893" max="5893" width="9.140625" style="20"/>
    <col min="5894" max="5894" width="6.140625" style="20" customWidth="1"/>
    <col min="5895" max="5895" width="1.140625" style="20" customWidth="1"/>
    <col min="5896" max="5896" width="2.7109375" style="20" customWidth="1"/>
    <col min="5897" max="5897" width="7.7109375" style="20" customWidth="1"/>
    <col min="5898" max="5898" width="9.140625" style="20"/>
    <col min="5899" max="5899" width="3.7109375" style="20" customWidth="1"/>
    <col min="5900" max="5900" width="8.28515625" style="20" customWidth="1"/>
    <col min="5901" max="5901" width="2.85546875" style="20" customWidth="1"/>
    <col min="5902" max="5902" width="2.7109375" style="20" customWidth="1"/>
    <col min="5903" max="5903" width="4.140625" style="20" customWidth="1"/>
    <col min="5904" max="5905" width="2.7109375" style="20" customWidth="1"/>
    <col min="5906" max="5906" width="9.140625" style="20"/>
    <col min="5907" max="5907" width="2.5703125" style="20" customWidth="1"/>
    <col min="5908" max="5908" width="9.140625" style="20"/>
    <col min="5909" max="5909" width="6.140625" style="20" customWidth="1"/>
    <col min="5910" max="5910" width="1.140625" style="20" customWidth="1"/>
    <col min="5911" max="5911" width="2.7109375" style="20" customWidth="1"/>
    <col min="5912" max="5912" width="7.7109375" style="20" customWidth="1"/>
    <col min="5913" max="5913" width="9.140625" style="20"/>
    <col min="5914" max="5914" width="3.7109375" style="20" customWidth="1"/>
    <col min="5915" max="5915" width="8.28515625" style="20" customWidth="1"/>
    <col min="5916" max="5916" width="2.85546875" style="20" customWidth="1"/>
    <col min="5917" max="5917" width="2.7109375" style="20" customWidth="1"/>
    <col min="5918" max="6144" width="9.140625" style="20"/>
    <col min="6145" max="6146" width="2.7109375" style="20" customWidth="1"/>
    <col min="6147" max="6147" width="9.140625" style="20"/>
    <col min="6148" max="6148" width="2.5703125" style="20" customWidth="1"/>
    <col min="6149" max="6149" width="9.140625" style="20"/>
    <col min="6150" max="6150" width="6.140625" style="20" customWidth="1"/>
    <col min="6151" max="6151" width="1.140625" style="20" customWidth="1"/>
    <col min="6152" max="6152" width="2.7109375" style="20" customWidth="1"/>
    <col min="6153" max="6153" width="7.7109375" style="20" customWidth="1"/>
    <col min="6154" max="6154" width="9.140625" style="20"/>
    <col min="6155" max="6155" width="3.7109375" style="20" customWidth="1"/>
    <col min="6156" max="6156" width="8.28515625" style="20" customWidth="1"/>
    <col min="6157" max="6157" width="2.85546875" style="20" customWidth="1"/>
    <col min="6158" max="6158" width="2.7109375" style="20" customWidth="1"/>
    <col min="6159" max="6159" width="4.140625" style="20" customWidth="1"/>
    <col min="6160" max="6161" width="2.7109375" style="20" customWidth="1"/>
    <col min="6162" max="6162" width="9.140625" style="20"/>
    <col min="6163" max="6163" width="2.5703125" style="20" customWidth="1"/>
    <col min="6164" max="6164" width="9.140625" style="20"/>
    <col min="6165" max="6165" width="6.140625" style="20" customWidth="1"/>
    <col min="6166" max="6166" width="1.140625" style="20" customWidth="1"/>
    <col min="6167" max="6167" width="2.7109375" style="20" customWidth="1"/>
    <col min="6168" max="6168" width="7.7109375" style="20" customWidth="1"/>
    <col min="6169" max="6169" width="9.140625" style="20"/>
    <col min="6170" max="6170" width="3.7109375" style="20" customWidth="1"/>
    <col min="6171" max="6171" width="8.28515625" style="20" customWidth="1"/>
    <col min="6172" max="6172" width="2.85546875" style="20" customWidth="1"/>
    <col min="6173" max="6173" width="2.7109375" style="20" customWidth="1"/>
    <col min="6174" max="6400" width="9.140625" style="20"/>
    <col min="6401" max="6402" width="2.7109375" style="20" customWidth="1"/>
    <col min="6403" max="6403" width="9.140625" style="20"/>
    <col min="6404" max="6404" width="2.5703125" style="20" customWidth="1"/>
    <col min="6405" max="6405" width="9.140625" style="20"/>
    <col min="6406" max="6406" width="6.140625" style="20" customWidth="1"/>
    <col min="6407" max="6407" width="1.140625" style="20" customWidth="1"/>
    <col min="6408" max="6408" width="2.7109375" style="20" customWidth="1"/>
    <col min="6409" max="6409" width="7.7109375" style="20" customWidth="1"/>
    <col min="6410" max="6410" width="9.140625" style="20"/>
    <col min="6411" max="6411" width="3.7109375" style="20" customWidth="1"/>
    <col min="6412" max="6412" width="8.28515625" style="20" customWidth="1"/>
    <col min="6413" max="6413" width="2.85546875" style="20" customWidth="1"/>
    <col min="6414" max="6414" width="2.7109375" style="20" customWidth="1"/>
    <col min="6415" max="6415" width="4.140625" style="20" customWidth="1"/>
    <col min="6416" max="6417" width="2.7109375" style="20" customWidth="1"/>
    <col min="6418" max="6418" width="9.140625" style="20"/>
    <col min="6419" max="6419" width="2.5703125" style="20" customWidth="1"/>
    <col min="6420" max="6420" width="9.140625" style="20"/>
    <col min="6421" max="6421" width="6.140625" style="20" customWidth="1"/>
    <col min="6422" max="6422" width="1.140625" style="20" customWidth="1"/>
    <col min="6423" max="6423" width="2.7109375" style="20" customWidth="1"/>
    <col min="6424" max="6424" width="7.7109375" style="20" customWidth="1"/>
    <col min="6425" max="6425" width="9.140625" style="20"/>
    <col min="6426" max="6426" width="3.7109375" style="20" customWidth="1"/>
    <col min="6427" max="6427" width="8.28515625" style="20" customWidth="1"/>
    <col min="6428" max="6428" width="2.85546875" style="20" customWidth="1"/>
    <col min="6429" max="6429" width="2.7109375" style="20" customWidth="1"/>
    <col min="6430" max="6656" width="9.140625" style="20"/>
    <col min="6657" max="6658" width="2.7109375" style="20" customWidth="1"/>
    <col min="6659" max="6659" width="9.140625" style="20"/>
    <col min="6660" max="6660" width="2.5703125" style="20" customWidth="1"/>
    <col min="6661" max="6661" width="9.140625" style="20"/>
    <col min="6662" max="6662" width="6.140625" style="20" customWidth="1"/>
    <col min="6663" max="6663" width="1.140625" style="20" customWidth="1"/>
    <col min="6664" max="6664" width="2.7109375" style="20" customWidth="1"/>
    <col min="6665" max="6665" width="7.7109375" style="20" customWidth="1"/>
    <col min="6666" max="6666" width="9.140625" style="20"/>
    <col min="6667" max="6667" width="3.7109375" style="20" customWidth="1"/>
    <col min="6668" max="6668" width="8.28515625" style="20" customWidth="1"/>
    <col min="6669" max="6669" width="2.85546875" style="20" customWidth="1"/>
    <col min="6670" max="6670" width="2.7109375" style="20" customWidth="1"/>
    <col min="6671" max="6671" width="4.140625" style="20" customWidth="1"/>
    <col min="6672" max="6673" width="2.7109375" style="20" customWidth="1"/>
    <col min="6674" max="6674" width="9.140625" style="20"/>
    <col min="6675" max="6675" width="2.5703125" style="20" customWidth="1"/>
    <col min="6676" max="6676" width="9.140625" style="20"/>
    <col min="6677" max="6677" width="6.140625" style="20" customWidth="1"/>
    <col min="6678" max="6678" width="1.140625" style="20" customWidth="1"/>
    <col min="6679" max="6679" width="2.7109375" style="20" customWidth="1"/>
    <col min="6680" max="6680" width="7.7109375" style="20" customWidth="1"/>
    <col min="6681" max="6681" width="9.140625" style="20"/>
    <col min="6682" max="6682" width="3.7109375" style="20" customWidth="1"/>
    <col min="6683" max="6683" width="8.28515625" style="20" customWidth="1"/>
    <col min="6684" max="6684" width="2.85546875" style="20" customWidth="1"/>
    <col min="6685" max="6685" width="2.7109375" style="20" customWidth="1"/>
    <col min="6686" max="6912" width="9.140625" style="20"/>
    <col min="6913" max="6914" width="2.7109375" style="20" customWidth="1"/>
    <col min="6915" max="6915" width="9.140625" style="20"/>
    <col min="6916" max="6916" width="2.5703125" style="20" customWidth="1"/>
    <col min="6917" max="6917" width="9.140625" style="20"/>
    <col min="6918" max="6918" width="6.140625" style="20" customWidth="1"/>
    <col min="6919" max="6919" width="1.140625" style="20" customWidth="1"/>
    <col min="6920" max="6920" width="2.7109375" style="20" customWidth="1"/>
    <col min="6921" max="6921" width="7.7109375" style="20" customWidth="1"/>
    <col min="6922" max="6922" width="9.140625" style="20"/>
    <col min="6923" max="6923" width="3.7109375" style="20" customWidth="1"/>
    <col min="6924" max="6924" width="8.28515625" style="20" customWidth="1"/>
    <col min="6925" max="6925" width="2.85546875" style="20" customWidth="1"/>
    <col min="6926" max="6926" width="2.7109375" style="20" customWidth="1"/>
    <col min="6927" max="6927" width="4.140625" style="20" customWidth="1"/>
    <col min="6928" max="6929" width="2.7109375" style="20" customWidth="1"/>
    <col min="6930" max="6930" width="9.140625" style="20"/>
    <col min="6931" max="6931" width="2.5703125" style="20" customWidth="1"/>
    <col min="6932" max="6932" width="9.140625" style="20"/>
    <col min="6933" max="6933" width="6.140625" style="20" customWidth="1"/>
    <col min="6934" max="6934" width="1.140625" style="20" customWidth="1"/>
    <col min="6935" max="6935" width="2.7109375" style="20" customWidth="1"/>
    <col min="6936" max="6936" width="7.7109375" style="20" customWidth="1"/>
    <col min="6937" max="6937" width="9.140625" style="20"/>
    <col min="6938" max="6938" width="3.7109375" style="20" customWidth="1"/>
    <col min="6939" max="6939" width="8.28515625" style="20" customWidth="1"/>
    <col min="6940" max="6940" width="2.85546875" style="20" customWidth="1"/>
    <col min="6941" max="6941" width="2.7109375" style="20" customWidth="1"/>
    <col min="6942" max="7168" width="9.140625" style="20"/>
    <col min="7169" max="7170" width="2.7109375" style="20" customWidth="1"/>
    <col min="7171" max="7171" width="9.140625" style="20"/>
    <col min="7172" max="7172" width="2.5703125" style="20" customWidth="1"/>
    <col min="7173" max="7173" width="9.140625" style="20"/>
    <col min="7174" max="7174" width="6.140625" style="20" customWidth="1"/>
    <col min="7175" max="7175" width="1.140625" style="20" customWidth="1"/>
    <col min="7176" max="7176" width="2.7109375" style="20" customWidth="1"/>
    <col min="7177" max="7177" width="7.7109375" style="20" customWidth="1"/>
    <col min="7178" max="7178" width="9.140625" style="20"/>
    <col min="7179" max="7179" width="3.7109375" style="20" customWidth="1"/>
    <col min="7180" max="7180" width="8.28515625" style="20" customWidth="1"/>
    <col min="7181" max="7181" width="2.85546875" style="20" customWidth="1"/>
    <col min="7182" max="7182" width="2.7109375" style="20" customWidth="1"/>
    <col min="7183" max="7183" width="4.140625" style="20" customWidth="1"/>
    <col min="7184" max="7185" width="2.7109375" style="20" customWidth="1"/>
    <col min="7186" max="7186" width="9.140625" style="20"/>
    <col min="7187" max="7187" width="2.5703125" style="20" customWidth="1"/>
    <col min="7188" max="7188" width="9.140625" style="20"/>
    <col min="7189" max="7189" width="6.140625" style="20" customWidth="1"/>
    <col min="7190" max="7190" width="1.140625" style="20" customWidth="1"/>
    <col min="7191" max="7191" width="2.7109375" style="20" customWidth="1"/>
    <col min="7192" max="7192" width="7.7109375" style="20" customWidth="1"/>
    <col min="7193" max="7193" width="9.140625" style="20"/>
    <col min="7194" max="7194" width="3.7109375" style="20" customWidth="1"/>
    <col min="7195" max="7195" width="8.28515625" style="20" customWidth="1"/>
    <col min="7196" max="7196" width="2.85546875" style="20" customWidth="1"/>
    <col min="7197" max="7197" width="2.7109375" style="20" customWidth="1"/>
    <col min="7198" max="7424" width="9.140625" style="20"/>
    <col min="7425" max="7426" width="2.7109375" style="20" customWidth="1"/>
    <col min="7427" max="7427" width="9.140625" style="20"/>
    <col min="7428" max="7428" width="2.5703125" style="20" customWidth="1"/>
    <col min="7429" max="7429" width="9.140625" style="20"/>
    <col min="7430" max="7430" width="6.140625" style="20" customWidth="1"/>
    <col min="7431" max="7431" width="1.140625" style="20" customWidth="1"/>
    <col min="7432" max="7432" width="2.7109375" style="20" customWidth="1"/>
    <col min="7433" max="7433" width="7.7109375" style="20" customWidth="1"/>
    <col min="7434" max="7434" width="9.140625" style="20"/>
    <col min="7435" max="7435" width="3.7109375" style="20" customWidth="1"/>
    <col min="7436" max="7436" width="8.28515625" style="20" customWidth="1"/>
    <col min="7437" max="7437" width="2.85546875" style="20" customWidth="1"/>
    <col min="7438" max="7438" width="2.7109375" style="20" customWidth="1"/>
    <col min="7439" max="7439" width="4.140625" style="20" customWidth="1"/>
    <col min="7440" max="7441" width="2.7109375" style="20" customWidth="1"/>
    <col min="7442" max="7442" width="9.140625" style="20"/>
    <col min="7443" max="7443" width="2.5703125" style="20" customWidth="1"/>
    <col min="7444" max="7444" width="9.140625" style="20"/>
    <col min="7445" max="7445" width="6.140625" style="20" customWidth="1"/>
    <col min="7446" max="7446" width="1.140625" style="20" customWidth="1"/>
    <col min="7447" max="7447" width="2.7109375" style="20" customWidth="1"/>
    <col min="7448" max="7448" width="7.7109375" style="20" customWidth="1"/>
    <col min="7449" max="7449" width="9.140625" style="20"/>
    <col min="7450" max="7450" width="3.7109375" style="20" customWidth="1"/>
    <col min="7451" max="7451" width="8.28515625" style="20" customWidth="1"/>
    <col min="7452" max="7452" width="2.85546875" style="20" customWidth="1"/>
    <col min="7453" max="7453" width="2.7109375" style="20" customWidth="1"/>
    <col min="7454" max="7680" width="9.140625" style="20"/>
    <col min="7681" max="7682" width="2.7109375" style="20" customWidth="1"/>
    <col min="7683" max="7683" width="9.140625" style="20"/>
    <col min="7684" max="7684" width="2.5703125" style="20" customWidth="1"/>
    <col min="7685" max="7685" width="9.140625" style="20"/>
    <col min="7686" max="7686" width="6.140625" style="20" customWidth="1"/>
    <col min="7687" max="7687" width="1.140625" style="20" customWidth="1"/>
    <col min="7688" max="7688" width="2.7109375" style="20" customWidth="1"/>
    <col min="7689" max="7689" width="7.7109375" style="20" customWidth="1"/>
    <col min="7690" max="7690" width="9.140625" style="20"/>
    <col min="7691" max="7691" width="3.7109375" style="20" customWidth="1"/>
    <col min="7692" max="7692" width="8.28515625" style="20" customWidth="1"/>
    <col min="7693" max="7693" width="2.85546875" style="20" customWidth="1"/>
    <col min="7694" max="7694" width="2.7109375" style="20" customWidth="1"/>
    <col min="7695" max="7695" width="4.140625" style="20" customWidth="1"/>
    <col min="7696" max="7697" width="2.7109375" style="20" customWidth="1"/>
    <col min="7698" max="7698" width="9.140625" style="20"/>
    <col min="7699" max="7699" width="2.5703125" style="20" customWidth="1"/>
    <col min="7700" max="7700" width="9.140625" style="20"/>
    <col min="7701" max="7701" width="6.140625" style="20" customWidth="1"/>
    <col min="7702" max="7702" width="1.140625" style="20" customWidth="1"/>
    <col min="7703" max="7703" width="2.7109375" style="20" customWidth="1"/>
    <col min="7704" max="7704" width="7.7109375" style="20" customWidth="1"/>
    <col min="7705" max="7705" width="9.140625" style="20"/>
    <col min="7706" max="7706" width="3.7109375" style="20" customWidth="1"/>
    <col min="7707" max="7707" width="8.28515625" style="20" customWidth="1"/>
    <col min="7708" max="7708" width="2.85546875" style="20" customWidth="1"/>
    <col min="7709" max="7709" width="2.7109375" style="20" customWidth="1"/>
    <col min="7710" max="7936" width="9.140625" style="20"/>
    <col min="7937" max="7938" width="2.7109375" style="20" customWidth="1"/>
    <col min="7939" max="7939" width="9.140625" style="20"/>
    <col min="7940" max="7940" width="2.5703125" style="20" customWidth="1"/>
    <col min="7941" max="7941" width="9.140625" style="20"/>
    <col min="7942" max="7942" width="6.140625" style="20" customWidth="1"/>
    <col min="7943" max="7943" width="1.140625" style="20" customWidth="1"/>
    <col min="7944" max="7944" width="2.7109375" style="20" customWidth="1"/>
    <col min="7945" max="7945" width="7.7109375" style="20" customWidth="1"/>
    <col min="7946" max="7946" width="9.140625" style="20"/>
    <col min="7947" max="7947" width="3.7109375" style="20" customWidth="1"/>
    <col min="7948" max="7948" width="8.28515625" style="20" customWidth="1"/>
    <col min="7949" max="7949" width="2.85546875" style="20" customWidth="1"/>
    <col min="7950" max="7950" width="2.7109375" style="20" customWidth="1"/>
    <col min="7951" max="7951" width="4.140625" style="20" customWidth="1"/>
    <col min="7952" max="7953" width="2.7109375" style="20" customWidth="1"/>
    <col min="7954" max="7954" width="9.140625" style="20"/>
    <col min="7955" max="7955" width="2.5703125" style="20" customWidth="1"/>
    <col min="7956" max="7956" width="9.140625" style="20"/>
    <col min="7957" max="7957" width="6.140625" style="20" customWidth="1"/>
    <col min="7958" max="7958" width="1.140625" style="20" customWidth="1"/>
    <col min="7959" max="7959" width="2.7109375" style="20" customWidth="1"/>
    <col min="7960" max="7960" width="7.7109375" style="20" customWidth="1"/>
    <col min="7961" max="7961" width="9.140625" style="20"/>
    <col min="7962" max="7962" width="3.7109375" style="20" customWidth="1"/>
    <col min="7963" max="7963" width="8.28515625" style="20" customWidth="1"/>
    <col min="7964" max="7964" width="2.85546875" style="20" customWidth="1"/>
    <col min="7965" max="7965" width="2.7109375" style="20" customWidth="1"/>
    <col min="7966" max="8192" width="9.140625" style="20"/>
    <col min="8193" max="8194" width="2.7109375" style="20" customWidth="1"/>
    <col min="8195" max="8195" width="9.140625" style="20"/>
    <col min="8196" max="8196" width="2.5703125" style="20" customWidth="1"/>
    <col min="8197" max="8197" width="9.140625" style="20"/>
    <col min="8198" max="8198" width="6.140625" style="20" customWidth="1"/>
    <col min="8199" max="8199" width="1.140625" style="20" customWidth="1"/>
    <col min="8200" max="8200" width="2.7109375" style="20" customWidth="1"/>
    <col min="8201" max="8201" width="7.7109375" style="20" customWidth="1"/>
    <col min="8202" max="8202" width="9.140625" style="20"/>
    <col min="8203" max="8203" width="3.7109375" style="20" customWidth="1"/>
    <col min="8204" max="8204" width="8.28515625" style="20" customWidth="1"/>
    <col min="8205" max="8205" width="2.85546875" style="20" customWidth="1"/>
    <col min="8206" max="8206" width="2.7109375" style="20" customWidth="1"/>
    <col min="8207" max="8207" width="4.140625" style="20" customWidth="1"/>
    <col min="8208" max="8209" width="2.7109375" style="20" customWidth="1"/>
    <col min="8210" max="8210" width="9.140625" style="20"/>
    <col min="8211" max="8211" width="2.5703125" style="20" customWidth="1"/>
    <col min="8212" max="8212" width="9.140625" style="20"/>
    <col min="8213" max="8213" width="6.140625" style="20" customWidth="1"/>
    <col min="8214" max="8214" width="1.140625" style="20" customWidth="1"/>
    <col min="8215" max="8215" width="2.7109375" style="20" customWidth="1"/>
    <col min="8216" max="8216" width="7.7109375" style="20" customWidth="1"/>
    <col min="8217" max="8217" width="9.140625" style="20"/>
    <col min="8218" max="8218" width="3.7109375" style="20" customWidth="1"/>
    <col min="8219" max="8219" width="8.28515625" style="20" customWidth="1"/>
    <col min="8220" max="8220" width="2.85546875" style="20" customWidth="1"/>
    <col min="8221" max="8221" width="2.7109375" style="20" customWidth="1"/>
    <col min="8222" max="8448" width="9.140625" style="20"/>
    <col min="8449" max="8450" width="2.7109375" style="20" customWidth="1"/>
    <col min="8451" max="8451" width="9.140625" style="20"/>
    <col min="8452" max="8452" width="2.5703125" style="20" customWidth="1"/>
    <col min="8453" max="8453" width="9.140625" style="20"/>
    <col min="8454" max="8454" width="6.140625" style="20" customWidth="1"/>
    <col min="8455" max="8455" width="1.140625" style="20" customWidth="1"/>
    <col min="8456" max="8456" width="2.7109375" style="20" customWidth="1"/>
    <col min="8457" max="8457" width="7.7109375" style="20" customWidth="1"/>
    <col min="8458" max="8458" width="9.140625" style="20"/>
    <col min="8459" max="8459" width="3.7109375" style="20" customWidth="1"/>
    <col min="8460" max="8460" width="8.28515625" style="20" customWidth="1"/>
    <col min="8461" max="8461" width="2.85546875" style="20" customWidth="1"/>
    <col min="8462" max="8462" width="2.7109375" style="20" customWidth="1"/>
    <col min="8463" max="8463" width="4.140625" style="20" customWidth="1"/>
    <col min="8464" max="8465" width="2.7109375" style="20" customWidth="1"/>
    <col min="8466" max="8466" width="9.140625" style="20"/>
    <col min="8467" max="8467" width="2.5703125" style="20" customWidth="1"/>
    <col min="8468" max="8468" width="9.140625" style="20"/>
    <col min="8469" max="8469" width="6.140625" style="20" customWidth="1"/>
    <col min="8470" max="8470" width="1.140625" style="20" customWidth="1"/>
    <col min="8471" max="8471" width="2.7109375" style="20" customWidth="1"/>
    <col min="8472" max="8472" width="7.7109375" style="20" customWidth="1"/>
    <col min="8473" max="8473" width="9.140625" style="20"/>
    <col min="8474" max="8474" width="3.7109375" style="20" customWidth="1"/>
    <col min="8475" max="8475" width="8.28515625" style="20" customWidth="1"/>
    <col min="8476" max="8476" width="2.85546875" style="20" customWidth="1"/>
    <col min="8477" max="8477" width="2.7109375" style="20" customWidth="1"/>
    <col min="8478" max="8704" width="9.140625" style="20"/>
    <col min="8705" max="8706" width="2.7109375" style="20" customWidth="1"/>
    <col min="8707" max="8707" width="9.140625" style="20"/>
    <col min="8708" max="8708" width="2.5703125" style="20" customWidth="1"/>
    <col min="8709" max="8709" width="9.140625" style="20"/>
    <col min="8710" max="8710" width="6.140625" style="20" customWidth="1"/>
    <col min="8711" max="8711" width="1.140625" style="20" customWidth="1"/>
    <col min="8712" max="8712" width="2.7109375" style="20" customWidth="1"/>
    <col min="8713" max="8713" width="7.7109375" style="20" customWidth="1"/>
    <col min="8714" max="8714" width="9.140625" style="20"/>
    <col min="8715" max="8715" width="3.7109375" style="20" customWidth="1"/>
    <col min="8716" max="8716" width="8.28515625" style="20" customWidth="1"/>
    <col min="8717" max="8717" width="2.85546875" style="20" customWidth="1"/>
    <col min="8718" max="8718" width="2.7109375" style="20" customWidth="1"/>
    <col min="8719" max="8719" width="4.140625" style="20" customWidth="1"/>
    <col min="8720" max="8721" width="2.7109375" style="20" customWidth="1"/>
    <col min="8722" max="8722" width="9.140625" style="20"/>
    <col min="8723" max="8723" width="2.5703125" style="20" customWidth="1"/>
    <col min="8724" max="8724" width="9.140625" style="20"/>
    <col min="8725" max="8725" width="6.140625" style="20" customWidth="1"/>
    <col min="8726" max="8726" width="1.140625" style="20" customWidth="1"/>
    <col min="8727" max="8727" width="2.7109375" style="20" customWidth="1"/>
    <col min="8728" max="8728" width="7.7109375" style="20" customWidth="1"/>
    <col min="8729" max="8729" width="9.140625" style="20"/>
    <col min="8730" max="8730" width="3.7109375" style="20" customWidth="1"/>
    <col min="8731" max="8731" width="8.28515625" style="20" customWidth="1"/>
    <col min="8732" max="8732" width="2.85546875" style="20" customWidth="1"/>
    <col min="8733" max="8733" width="2.7109375" style="20" customWidth="1"/>
    <col min="8734" max="8960" width="9.140625" style="20"/>
    <col min="8961" max="8962" width="2.7109375" style="20" customWidth="1"/>
    <col min="8963" max="8963" width="9.140625" style="20"/>
    <col min="8964" max="8964" width="2.5703125" style="20" customWidth="1"/>
    <col min="8965" max="8965" width="9.140625" style="20"/>
    <col min="8966" max="8966" width="6.140625" style="20" customWidth="1"/>
    <col min="8967" max="8967" width="1.140625" style="20" customWidth="1"/>
    <col min="8968" max="8968" width="2.7109375" style="20" customWidth="1"/>
    <col min="8969" max="8969" width="7.7109375" style="20" customWidth="1"/>
    <col min="8970" max="8970" width="9.140625" style="20"/>
    <col min="8971" max="8971" width="3.7109375" style="20" customWidth="1"/>
    <col min="8972" max="8972" width="8.28515625" style="20" customWidth="1"/>
    <col min="8973" max="8973" width="2.85546875" style="20" customWidth="1"/>
    <col min="8974" max="8974" width="2.7109375" style="20" customWidth="1"/>
    <col min="8975" max="8975" width="4.140625" style="20" customWidth="1"/>
    <col min="8976" max="8977" width="2.7109375" style="20" customWidth="1"/>
    <col min="8978" max="8978" width="9.140625" style="20"/>
    <col min="8979" max="8979" width="2.5703125" style="20" customWidth="1"/>
    <col min="8980" max="8980" width="9.140625" style="20"/>
    <col min="8981" max="8981" width="6.140625" style="20" customWidth="1"/>
    <col min="8982" max="8982" width="1.140625" style="20" customWidth="1"/>
    <col min="8983" max="8983" width="2.7109375" style="20" customWidth="1"/>
    <col min="8984" max="8984" width="7.7109375" style="20" customWidth="1"/>
    <col min="8985" max="8985" width="9.140625" style="20"/>
    <col min="8986" max="8986" width="3.7109375" style="20" customWidth="1"/>
    <col min="8987" max="8987" width="8.28515625" style="20" customWidth="1"/>
    <col min="8988" max="8988" width="2.85546875" style="20" customWidth="1"/>
    <col min="8989" max="8989" width="2.7109375" style="20" customWidth="1"/>
    <col min="8990" max="9216" width="9.140625" style="20"/>
    <col min="9217" max="9218" width="2.7109375" style="20" customWidth="1"/>
    <col min="9219" max="9219" width="9.140625" style="20"/>
    <col min="9220" max="9220" width="2.5703125" style="20" customWidth="1"/>
    <col min="9221" max="9221" width="9.140625" style="20"/>
    <col min="9222" max="9222" width="6.140625" style="20" customWidth="1"/>
    <col min="9223" max="9223" width="1.140625" style="20" customWidth="1"/>
    <col min="9224" max="9224" width="2.7109375" style="20" customWidth="1"/>
    <col min="9225" max="9225" width="7.7109375" style="20" customWidth="1"/>
    <col min="9226" max="9226" width="9.140625" style="20"/>
    <col min="9227" max="9227" width="3.7109375" style="20" customWidth="1"/>
    <col min="9228" max="9228" width="8.28515625" style="20" customWidth="1"/>
    <col min="9229" max="9229" width="2.85546875" style="20" customWidth="1"/>
    <col min="9230" max="9230" width="2.7109375" style="20" customWidth="1"/>
    <col min="9231" max="9231" width="4.140625" style="20" customWidth="1"/>
    <col min="9232" max="9233" width="2.7109375" style="20" customWidth="1"/>
    <col min="9234" max="9234" width="9.140625" style="20"/>
    <col min="9235" max="9235" width="2.5703125" style="20" customWidth="1"/>
    <col min="9236" max="9236" width="9.140625" style="20"/>
    <col min="9237" max="9237" width="6.140625" style="20" customWidth="1"/>
    <col min="9238" max="9238" width="1.140625" style="20" customWidth="1"/>
    <col min="9239" max="9239" width="2.7109375" style="20" customWidth="1"/>
    <col min="9240" max="9240" width="7.7109375" style="20" customWidth="1"/>
    <col min="9241" max="9241" width="9.140625" style="20"/>
    <col min="9242" max="9242" width="3.7109375" style="20" customWidth="1"/>
    <col min="9243" max="9243" width="8.28515625" style="20" customWidth="1"/>
    <col min="9244" max="9244" width="2.85546875" style="20" customWidth="1"/>
    <col min="9245" max="9245" width="2.7109375" style="20" customWidth="1"/>
    <col min="9246" max="9472" width="9.140625" style="20"/>
    <col min="9473" max="9474" width="2.7109375" style="20" customWidth="1"/>
    <col min="9475" max="9475" width="9.140625" style="20"/>
    <col min="9476" max="9476" width="2.5703125" style="20" customWidth="1"/>
    <col min="9477" max="9477" width="9.140625" style="20"/>
    <col min="9478" max="9478" width="6.140625" style="20" customWidth="1"/>
    <col min="9479" max="9479" width="1.140625" style="20" customWidth="1"/>
    <col min="9480" max="9480" width="2.7109375" style="20" customWidth="1"/>
    <col min="9481" max="9481" width="7.7109375" style="20" customWidth="1"/>
    <col min="9482" max="9482" width="9.140625" style="20"/>
    <col min="9483" max="9483" width="3.7109375" style="20" customWidth="1"/>
    <col min="9484" max="9484" width="8.28515625" style="20" customWidth="1"/>
    <col min="9485" max="9485" width="2.85546875" style="20" customWidth="1"/>
    <col min="9486" max="9486" width="2.7109375" style="20" customWidth="1"/>
    <col min="9487" max="9487" width="4.140625" style="20" customWidth="1"/>
    <col min="9488" max="9489" width="2.7109375" style="20" customWidth="1"/>
    <col min="9490" max="9490" width="9.140625" style="20"/>
    <col min="9491" max="9491" width="2.5703125" style="20" customWidth="1"/>
    <col min="9492" max="9492" width="9.140625" style="20"/>
    <col min="9493" max="9493" width="6.140625" style="20" customWidth="1"/>
    <col min="9494" max="9494" width="1.140625" style="20" customWidth="1"/>
    <col min="9495" max="9495" width="2.7109375" style="20" customWidth="1"/>
    <col min="9496" max="9496" width="7.7109375" style="20" customWidth="1"/>
    <col min="9497" max="9497" width="9.140625" style="20"/>
    <col min="9498" max="9498" width="3.7109375" style="20" customWidth="1"/>
    <col min="9499" max="9499" width="8.28515625" style="20" customWidth="1"/>
    <col min="9500" max="9500" width="2.85546875" style="20" customWidth="1"/>
    <col min="9501" max="9501" width="2.7109375" style="20" customWidth="1"/>
    <col min="9502" max="9728" width="9.140625" style="20"/>
    <col min="9729" max="9730" width="2.7109375" style="20" customWidth="1"/>
    <col min="9731" max="9731" width="9.140625" style="20"/>
    <col min="9732" max="9732" width="2.5703125" style="20" customWidth="1"/>
    <col min="9733" max="9733" width="9.140625" style="20"/>
    <col min="9734" max="9734" width="6.140625" style="20" customWidth="1"/>
    <col min="9735" max="9735" width="1.140625" style="20" customWidth="1"/>
    <col min="9736" max="9736" width="2.7109375" style="20" customWidth="1"/>
    <col min="9737" max="9737" width="7.7109375" style="20" customWidth="1"/>
    <col min="9738" max="9738" width="9.140625" style="20"/>
    <col min="9739" max="9739" width="3.7109375" style="20" customWidth="1"/>
    <col min="9740" max="9740" width="8.28515625" style="20" customWidth="1"/>
    <col min="9741" max="9741" width="2.85546875" style="20" customWidth="1"/>
    <col min="9742" max="9742" width="2.7109375" style="20" customWidth="1"/>
    <col min="9743" max="9743" width="4.140625" style="20" customWidth="1"/>
    <col min="9744" max="9745" width="2.7109375" style="20" customWidth="1"/>
    <col min="9746" max="9746" width="9.140625" style="20"/>
    <col min="9747" max="9747" width="2.5703125" style="20" customWidth="1"/>
    <col min="9748" max="9748" width="9.140625" style="20"/>
    <col min="9749" max="9749" width="6.140625" style="20" customWidth="1"/>
    <col min="9750" max="9750" width="1.140625" style="20" customWidth="1"/>
    <col min="9751" max="9751" width="2.7109375" style="20" customWidth="1"/>
    <col min="9752" max="9752" width="7.7109375" style="20" customWidth="1"/>
    <col min="9753" max="9753" width="9.140625" style="20"/>
    <col min="9754" max="9754" width="3.7109375" style="20" customWidth="1"/>
    <col min="9755" max="9755" width="8.28515625" style="20" customWidth="1"/>
    <col min="9756" max="9756" width="2.85546875" style="20" customWidth="1"/>
    <col min="9757" max="9757" width="2.7109375" style="20" customWidth="1"/>
    <col min="9758" max="9984" width="9.140625" style="20"/>
    <col min="9985" max="9986" width="2.7109375" style="20" customWidth="1"/>
    <col min="9987" max="9987" width="9.140625" style="20"/>
    <col min="9988" max="9988" width="2.5703125" style="20" customWidth="1"/>
    <col min="9989" max="9989" width="9.140625" style="20"/>
    <col min="9990" max="9990" width="6.140625" style="20" customWidth="1"/>
    <col min="9991" max="9991" width="1.140625" style="20" customWidth="1"/>
    <col min="9992" max="9992" width="2.7109375" style="20" customWidth="1"/>
    <col min="9993" max="9993" width="7.7109375" style="20" customWidth="1"/>
    <col min="9994" max="9994" width="9.140625" style="20"/>
    <col min="9995" max="9995" width="3.7109375" style="20" customWidth="1"/>
    <col min="9996" max="9996" width="8.28515625" style="20" customWidth="1"/>
    <col min="9997" max="9997" width="2.85546875" style="20" customWidth="1"/>
    <col min="9998" max="9998" width="2.7109375" style="20" customWidth="1"/>
    <col min="9999" max="9999" width="4.140625" style="20" customWidth="1"/>
    <col min="10000" max="10001" width="2.7109375" style="20" customWidth="1"/>
    <col min="10002" max="10002" width="9.140625" style="20"/>
    <col min="10003" max="10003" width="2.5703125" style="20" customWidth="1"/>
    <col min="10004" max="10004" width="9.140625" style="20"/>
    <col min="10005" max="10005" width="6.140625" style="20" customWidth="1"/>
    <col min="10006" max="10006" width="1.140625" style="20" customWidth="1"/>
    <col min="10007" max="10007" width="2.7109375" style="20" customWidth="1"/>
    <col min="10008" max="10008" width="7.7109375" style="20" customWidth="1"/>
    <col min="10009" max="10009" width="9.140625" style="20"/>
    <col min="10010" max="10010" width="3.7109375" style="20" customWidth="1"/>
    <col min="10011" max="10011" width="8.28515625" style="20" customWidth="1"/>
    <col min="10012" max="10012" width="2.85546875" style="20" customWidth="1"/>
    <col min="10013" max="10013" width="2.7109375" style="20" customWidth="1"/>
    <col min="10014" max="10240" width="9.140625" style="20"/>
    <col min="10241" max="10242" width="2.7109375" style="20" customWidth="1"/>
    <col min="10243" max="10243" width="9.140625" style="20"/>
    <col min="10244" max="10244" width="2.5703125" style="20" customWidth="1"/>
    <col min="10245" max="10245" width="9.140625" style="20"/>
    <col min="10246" max="10246" width="6.140625" style="20" customWidth="1"/>
    <col min="10247" max="10247" width="1.140625" style="20" customWidth="1"/>
    <col min="10248" max="10248" width="2.7109375" style="20" customWidth="1"/>
    <col min="10249" max="10249" width="7.7109375" style="20" customWidth="1"/>
    <col min="10250" max="10250" width="9.140625" style="20"/>
    <col min="10251" max="10251" width="3.7109375" style="20" customWidth="1"/>
    <col min="10252" max="10252" width="8.28515625" style="20" customWidth="1"/>
    <col min="10253" max="10253" width="2.85546875" style="20" customWidth="1"/>
    <col min="10254" max="10254" width="2.7109375" style="20" customWidth="1"/>
    <col min="10255" max="10255" width="4.140625" style="20" customWidth="1"/>
    <col min="10256" max="10257" width="2.7109375" style="20" customWidth="1"/>
    <col min="10258" max="10258" width="9.140625" style="20"/>
    <col min="10259" max="10259" width="2.5703125" style="20" customWidth="1"/>
    <col min="10260" max="10260" width="9.140625" style="20"/>
    <col min="10261" max="10261" width="6.140625" style="20" customWidth="1"/>
    <col min="10262" max="10262" width="1.140625" style="20" customWidth="1"/>
    <col min="10263" max="10263" width="2.7109375" style="20" customWidth="1"/>
    <col min="10264" max="10264" width="7.7109375" style="20" customWidth="1"/>
    <col min="10265" max="10265" width="9.140625" style="20"/>
    <col min="10266" max="10266" width="3.7109375" style="20" customWidth="1"/>
    <col min="10267" max="10267" width="8.28515625" style="20" customWidth="1"/>
    <col min="10268" max="10268" width="2.85546875" style="20" customWidth="1"/>
    <col min="10269" max="10269" width="2.7109375" style="20" customWidth="1"/>
    <col min="10270" max="10496" width="9.140625" style="20"/>
    <col min="10497" max="10498" width="2.7109375" style="20" customWidth="1"/>
    <col min="10499" max="10499" width="9.140625" style="20"/>
    <col min="10500" max="10500" width="2.5703125" style="20" customWidth="1"/>
    <col min="10501" max="10501" width="9.140625" style="20"/>
    <col min="10502" max="10502" width="6.140625" style="20" customWidth="1"/>
    <col min="10503" max="10503" width="1.140625" style="20" customWidth="1"/>
    <col min="10504" max="10504" width="2.7109375" style="20" customWidth="1"/>
    <col min="10505" max="10505" width="7.7109375" style="20" customWidth="1"/>
    <col min="10506" max="10506" width="9.140625" style="20"/>
    <col min="10507" max="10507" width="3.7109375" style="20" customWidth="1"/>
    <col min="10508" max="10508" width="8.28515625" style="20" customWidth="1"/>
    <col min="10509" max="10509" width="2.85546875" style="20" customWidth="1"/>
    <col min="10510" max="10510" width="2.7109375" style="20" customWidth="1"/>
    <col min="10511" max="10511" width="4.140625" style="20" customWidth="1"/>
    <col min="10512" max="10513" width="2.7109375" style="20" customWidth="1"/>
    <col min="10514" max="10514" width="9.140625" style="20"/>
    <col min="10515" max="10515" width="2.5703125" style="20" customWidth="1"/>
    <col min="10516" max="10516" width="9.140625" style="20"/>
    <col min="10517" max="10517" width="6.140625" style="20" customWidth="1"/>
    <col min="10518" max="10518" width="1.140625" style="20" customWidth="1"/>
    <col min="10519" max="10519" width="2.7109375" style="20" customWidth="1"/>
    <col min="10520" max="10520" width="7.7109375" style="20" customWidth="1"/>
    <col min="10521" max="10521" width="9.140625" style="20"/>
    <col min="10522" max="10522" width="3.7109375" style="20" customWidth="1"/>
    <col min="10523" max="10523" width="8.28515625" style="20" customWidth="1"/>
    <col min="10524" max="10524" width="2.85546875" style="20" customWidth="1"/>
    <col min="10525" max="10525" width="2.7109375" style="20" customWidth="1"/>
    <col min="10526" max="10752" width="9.140625" style="20"/>
    <col min="10753" max="10754" width="2.7109375" style="20" customWidth="1"/>
    <col min="10755" max="10755" width="9.140625" style="20"/>
    <col min="10756" max="10756" width="2.5703125" style="20" customWidth="1"/>
    <col min="10757" max="10757" width="9.140625" style="20"/>
    <col min="10758" max="10758" width="6.140625" style="20" customWidth="1"/>
    <col min="10759" max="10759" width="1.140625" style="20" customWidth="1"/>
    <col min="10760" max="10760" width="2.7109375" style="20" customWidth="1"/>
    <col min="10761" max="10761" width="7.7109375" style="20" customWidth="1"/>
    <col min="10762" max="10762" width="9.140625" style="20"/>
    <col min="10763" max="10763" width="3.7109375" style="20" customWidth="1"/>
    <col min="10764" max="10764" width="8.28515625" style="20" customWidth="1"/>
    <col min="10765" max="10765" width="2.85546875" style="20" customWidth="1"/>
    <col min="10766" max="10766" width="2.7109375" style="20" customWidth="1"/>
    <col min="10767" max="10767" width="4.140625" style="20" customWidth="1"/>
    <col min="10768" max="10769" width="2.7109375" style="20" customWidth="1"/>
    <col min="10770" max="10770" width="9.140625" style="20"/>
    <col min="10771" max="10771" width="2.5703125" style="20" customWidth="1"/>
    <col min="10772" max="10772" width="9.140625" style="20"/>
    <col min="10773" max="10773" width="6.140625" style="20" customWidth="1"/>
    <col min="10774" max="10774" width="1.140625" style="20" customWidth="1"/>
    <col min="10775" max="10775" width="2.7109375" style="20" customWidth="1"/>
    <col min="10776" max="10776" width="7.7109375" style="20" customWidth="1"/>
    <col min="10777" max="10777" width="9.140625" style="20"/>
    <col min="10778" max="10778" width="3.7109375" style="20" customWidth="1"/>
    <col min="10779" max="10779" width="8.28515625" style="20" customWidth="1"/>
    <col min="10780" max="10780" width="2.85546875" style="20" customWidth="1"/>
    <col min="10781" max="10781" width="2.7109375" style="20" customWidth="1"/>
    <col min="10782" max="11008" width="9.140625" style="20"/>
    <col min="11009" max="11010" width="2.7109375" style="20" customWidth="1"/>
    <col min="11011" max="11011" width="9.140625" style="20"/>
    <col min="11012" max="11012" width="2.5703125" style="20" customWidth="1"/>
    <col min="11013" max="11013" width="9.140625" style="20"/>
    <col min="11014" max="11014" width="6.140625" style="20" customWidth="1"/>
    <col min="11015" max="11015" width="1.140625" style="20" customWidth="1"/>
    <col min="11016" max="11016" width="2.7109375" style="20" customWidth="1"/>
    <col min="11017" max="11017" width="7.7109375" style="20" customWidth="1"/>
    <col min="11018" max="11018" width="9.140625" style="20"/>
    <col min="11019" max="11019" width="3.7109375" style="20" customWidth="1"/>
    <col min="11020" max="11020" width="8.28515625" style="20" customWidth="1"/>
    <col min="11021" max="11021" width="2.85546875" style="20" customWidth="1"/>
    <col min="11022" max="11022" width="2.7109375" style="20" customWidth="1"/>
    <col min="11023" max="11023" width="4.140625" style="20" customWidth="1"/>
    <col min="11024" max="11025" width="2.7109375" style="20" customWidth="1"/>
    <col min="11026" max="11026" width="9.140625" style="20"/>
    <col min="11027" max="11027" width="2.5703125" style="20" customWidth="1"/>
    <col min="11028" max="11028" width="9.140625" style="20"/>
    <col min="11029" max="11029" width="6.140625" style="20" customWidth="1"/>
    <col min="11030" max="11030" width="1.140625" style="20" customWidth="1"/>
    <col min="11031" max="11031" width="2.7109375" style="20" customWidth="1"/>
    <col min="11032" max="11032" width="7.7109375" style="20" customWidth="1"/>
    <col min="11033" max="11033" width="9.140625" style="20"/>
    <col min="11034" max="11034" width="3.7109375" style="20" customWidth="1"/>
    <col min="11035" max="11035" width="8.28515625" style="20" customWidth="1"/>
    <col min="11036" max="11036" width="2.85546875" style="20" customWidth="1"/>
    <col min="11037" max="11037" width="2.7109375" style="20" customWidth="1"/>
    <col min="11038" max="11264" width="9.140625" style="20"/>
    <col min="11265" max="11266" width="2.7109375" style="20" customWidth="1"/>
    <col min="11267" max="11267" width="9.140625" style="20"/>
    <col min="11268" max="11268" width="2.5703125" style="20" customWidth="1"/>
    <col min="11269" max="11269" width="9.140625" style="20"/>
    <col min="11270" max="11270" width="6.140625" style="20" customWidth="1"/>
    <col min="11271" max="11271" width="1.140625" style="20" customWidth="1"/>
    <col min="11272" max="11272" width="2.7109375" style="20" customWidth="1"/>
    <col min="11273" max="11273" width="7.7109375" style="20" customWidth="1"/>
    <col min="11274" max="11274" width="9.140625" style="20"/>
    <col min="11275" max="11275" width="3.7109375" style="20" customWidth="1"/>
    <col min="11276" max="11276" width="8.28515625" style="20" customWidth="1"/>
    <col min="11277" max="11277" width="2.85546875" style="20" customWidth="1"/>
    <col min="11278" max="11278" width="2.7109375" style="20" customWidth="1"/>
    <col min="11279" max="11279" width="4.140625" style="20" customWidth="1"/>
    <col min="11280" max="11281" width="2.7109375" style="20" customWidth="1"/>
    <col min="11282" max="11282" width="9.140625" style="20"/>
    <col min="11283" max="11283" width="2.5703125" style="20" customWidth="1"/>
    <col min="11284" max="11284" width="9.140625" style="20"/>
    <col min="11285" max="11285" width="6.140625" style="20" customWidth="1"/>
    <col min="11286" max="11286" width="1.140625" style="20" customWidth="1"/>
    <col min="11287" max="11287" width="2.7109375" style="20" customWidth="1"/>
    <col min="11288" max="11288" width="7.7109375" style="20" customWidth="1"/>
    <col min="11289" max="11289" width="9.140625" style="20"/>
    <col min="11290" max="11290" width="3.7109375" style="20" customWidth="1"/>
    <col min="11291" max="11291" width="8.28515625" style="20" customWidth="1"/>
    <col min="11292" max="11292" width="2.85546875" style="20" customWidth="1"/>
    <col min="11293" max="11293" width="2.7109375" style="20" customWidth="1"/>
    <col min="11294" max="11520" width="9.140625" style="20"/>
    <col min="11521" max="11522" width="2.7109375" style="20" customWidth="1"/>
    <col min="11523" max="11523" width="9.140625" style="20"/>
    <col min="11524" max="11524" width="2.5703125" style="20" customWidth="1"/>
    <col min="11525" max="11525" width="9.140625" style="20"/>
    <col min="11526" max="11526" width="6.140625" style="20" customWidth="1"/>
    <col min="11527" max="11527" width="1.140625" style="20" customWidth="1"/>
    <col min="11528" max="11528" width="2.7109375" style="20" customWidth="1"/>
    <col min="11529" max="11529" width="7.7109375" style="20" customWidth="1"/>
    <col min="11530" max="11530" width="9.140625" style="20"/>
    <col min="11531" max="11531" width="3.7109375" style="20" customWidth="1"/>
    <col min="11532" max="11532" width="8.28515625" style="20" customWidth="1"/>
    <col min="11533" max="11533" width="2.85546875" style="20" customWidth="1"/>
    <col min="11534" max="11534" width="2.7109375" style="20" customWidth="1"/>
    <col min="11535" max="11535" width="4.140625" style="20" customWidth="1"/>
    <col min="11536" max="11537" width="2.7109375" style="20" customWidth="1"/>
    <col min="11538" max="11538" width="9.140625" style="20"/>
    <col min="11539" max="11539" width="2.5703125" style="20" customWidth="1"/>
    <col min="11540" max="11540" width="9.140625" style="20"/>
    <col min="11541" max="11541" width="6.140625" style="20" customWidth="1"/>
    <col min="11542" max="11542" width="1.140625" style="20" customWidth="1"/>
    <col min="11543" max="11543" width="2.7109375" style="20" customWidth="1"/>
    <col min="11544" max="11544" width="7.7109375" style="20" customWidth="1"/>
    <col min="11545" max="11545" width="9.140625" style="20"/>
    <col min="11546" max="11546" width="3.7109375" style="20" customWidth="1"/>
    <col min="11547" max="11547" width="8.28515625" style="20" customWidth="1"/>
    <col min="11548" max="11548" width="2.85546875" style="20" customWidth="1"/>
    <col min="11549" max="11549" width="2.7109375" style="20" customWidth="1"/>
    <col min="11550" max="11776" width="9.140625" style="20"/>
    <col min="11777" max="11778" width="2.7109375" style="20" customWidth="1"/>
    <col min="11779" max="11779" width="9.140625" style="20"/>
    <col min="11780" max="11780" width="2.5703125" style="20" customWidth="1"/>
    <col min="11781" max="11781" width="9.140625" style="20"/>
    <col min="11782" max="11782" width="6.140625" style="20" customWidth="1"/>
    <col min="11783" max="11783" width="1.140625" style="20" customWidth="1"/>
    <col min="11784" max="11784" width="2.7109375" style="20" customWidth="1"/>
    <col min="11785" max="11785" width="7.7109375" style="20" customWidth="1"/>
    <col min="11786" max="11786" width="9.140625" style="20"/>
    <col min="11787" max="11787" width="3.7109375" style="20" customWidth="1"/>
    <col min="11788" max="11788" width="8.28515625" style="20" customWidth="1"/>
    <col min="11789" max="11789" width="2.85546875" style="20" customWidth="1"/>
    <col min="11790" max="11790" width="2.7109375" style="20" customWidth="1"/>
    <col min="11791" max="11791" width="4.140625" style="20" customWidth="1"/>
    <col min="11792" max="11793" width="2.7109375" style="20" customWidth="1"/>
    <col min="11794" max="11794" width="9.140625" style="20"/>
    <col min="11795" max="11795" width="2.5703125" style="20" customWidth="1"/>
    <col min="11796" max="11796" width="9.140625" style="20"/>
    <col min="11797" max="11797" width="6.140625" style="20" customWidth="1"/>
    <col min="11798" max="11798" width="1.140625" style="20" customWidth="1"/>
    <col min="11799" max="11799" width="2.7109375" style="20" customWidth="1"/>
    <col min="11800" max="11800" width="7.7109375" style="20" customWidth="1"/>
    <col min="11801" max="11801" width="9.140625" style="20"/>
    <col min="11802" max="11802" width="3.7109375" style="20" customWidth="1"/>
    <col min="11803" max="11803" width="8.28515625" style="20" customWidth="1"/>
    <col min="11804" max="11804" width="2.85546875" style="20" customWidth="1"/>
    <col min="11805" max="11805" width="2.7109375" style="20" customWidth="1"/>
    <col min="11806" max="12032" width="9.140625" style="20"/>
    <col min="12033" max="12034" width="2.7109375" style="20" customWidth="1"/>
    <col min="12035" max="12035" width="9.140625" style="20"/>
    <col min="12036" max="12036" width="2.5703125" style="20" customWidth="1"/>
    <col min="12037" max="12037" width="9.140625" style="20"/>
    <col min="12038" max="12038" width="6.140625" style="20" customWidth="1"/>
    <col min="12039" max="12039" width="1.140625" style="20" customWidth="1"/>
    <col min="12040" max="12040" width="2.7109375" style="20" customWidth="1"/>
    <col min="12041" max="12041" width="7.7109375" style="20" customWidth="1"/>
    <col min="12042" max="12042" width="9.140625" style="20"/>
    <col min="12043" max="12043" width="3.7109375" style="20" customWidth="1"/>
    <col min="12044" max="12044" width="8.28515625" style="20" customWidth="1"/>
    <col min="12045" max="12045" width="2.85546875" style="20" customWidth="1"/>
    <col min="12046" max="12046" width="2.7109375" style="20" customWidth="1"/>
    <col min="12047" max="12047" width="4.140625" style="20" customWidth="1"/>
    <col min="12048" max="12049" width="2.7109375" style="20" customWidth="1"/>
    <col min="12050" max="12050" width="9.140625" style="20"/>
    <col min="12051" max="12051" width="2.5703125" style="20" customWidth="1"/>
    <col min="12052" max="12052" width="9.140625" style="20"/>
    <col min="12053" max="12053" width="6.140625" style="20" customWidth="1"/>
    <col min="12054" max="12054" width="1.140625" style="20" customWidth="1"/>
    <col min="12055" max="12055" width="2.7109375" style="20" customWidth="1"/>
    <col min="12056" max="12056" width="7.7109375" style="20" customWidth="1"/>
    <col min="12057" max="12057" width="9.140625" style="20"/>
    <col min="12058" max="12058" width="3.7109375" style="20" customWidth="1"/>
    <col min="12059" max="12059" width="8.28515625" style="20" customWidth="1"/>
    <col min="12060" max="12060" width="2.85546875" style="20" customWidth="1"/>
    <col min="12061" max="12061" width="2.7109375" style="20" customWidth="1"/>
    <col min="12062" max="12288" width="9.140625" style="20"/>
    <col min="12289" max="12290" width="2.7109375" style="20" customWidth="1"/>
    <col min="12291" max="12291" width="9.140625" style="20"/>
    <col min="12292" max="12292" width="2.5703125" style="20" customWidth="1"/>
    <col min="12293" max="12293" width="9.140625" style="20"/>
    <col min="12294" max="12294" width="6.140625" style="20" customWidth="1"/>
    <col min="12295" max="12295" width="1.140625" style="20" customWidth="1"/>
    <col min="12296" max="12296" width="2.7109375" style="20" customWidth="1"/>
    <col min="12297" max="12297" width="7.7109375" style="20" customWidth="1"/>
    <col min="12298" max="12298" width="9.140625" style="20"/>
    <col min="12299" max="12299" width="3.7109375" style="20" customWidth="1"/>
    <col min="12300" max="12300" width="8.28515625" style="20" customWidth="1"/>
    <col min="12301" max="12301" width="2.85546875" style="20" customWidth="1"/>
    <col min="12302" max="12302" width="2.7109375" style="20" customWidth="1"/>
    <col min="12303" max="12303" width="4.140625" style="20" customWidth="1"/>
    <col min="12304" max="12305" width="2.7109375" style="20" customWidth="1"/>
    <col min="12306" max="12306" width="9.140625" style="20"/>
    <col min="12307" max="12307" width="2.5703125" style="20" customWidth="1"/>
    <col min="12308" max="12308" width="9.140625" style="20"/>
    <col min="12309" max="12309" width="6.140625" style="20" customWidth="1"/>
    <col min="12310" max="12310" width="1.140625" style="20" customWidth="1"/>
    <col min="12311" max="12311" width="2.7109375" style="20" customWidth="1"/>
    <col min="12312" max="12312" width="7.7109375" style="20" customWidth="1"/>
    <col min="12313" max="12313" width="9.140625" style="20"/>
    <col min="12314" max="12314" width="3.7109375" style="20" customWidth="1"/>
    <col min="12315" max="12315" width="8.28515625" style="20" customWidth="1"/>
    <col min="12316" max="12316" width="2.85546875" style="20" customWidth="1"/>
    <col min="12317" max="12317" width="2.7109375" style="20" customWidth="1"/>
    <col min="12318" max="12544" width="9.140625" style="20"/>
    <col min="12545" max="12546" width="2.7109375" style="20" customWidth="1"/>
    <col min="12547" max="12547" width="9.140625" style="20"/>
    <col min="12548" max="12548" width="2.5703125" style="20" customWidth="1"/>
    <col min="12549" max="12549" width="9.140625" style="20"/>
    <col min="12550" max="12550" width="6.140625" style="20" customWidth="1"/>
    <col min="12551" max="12551" width="1.140625" style="20" customWidth="1"/>
    <col min="12552" max="12552" width="2.7109375" style="20" customWidth="1"/>
    <col min="12553" max="12553" width="7.7109375" style="20" customWidth="1"/>
    <col min="12554" max="12554" width="9.140625" style="20"/>
    <col min="12555" max="12555" width="3.7109375" style="20" customWidth="1"/>
    <col min="12556" max="12556" width="8.28515625" style="20" customWidth="1"/>
    <col min="12557" max="12557" width="2.85546875" style="20" customWidth="1"/>
    <col min="12558" max="12558" width="2.7109375" style="20" customWidth="1"/>
    <col min="12559" max="12559" width="4.140625" style="20" customWidth="1"/>
    <col min="12560" max="12561" width="2.7109375" style="20" customWidth="1"/>
    <col min="12562" max="12562" width="9.140625" style="20"/>
    <col min="12563" max="12563" width="2.5703125" style="20" customWidth="1"/>
    <col min="12564" max="12564" width="9.140625" style="20"/>
    <col min="12565" max="12565" width="6.140625" style="20" customWidth="1"/>
    <col min="12566" max="12566" width="1.140625" style="20" customWidth="1"/>
    <col min="12567" max="12567" width="2.7109375" style="20" customWidth="1"/>
    <col min="12568" max="12568" width="7.7109375" style="20" customWidth="1"/>
    <col min="12569" max="12569" width="9.140625" style="20"/>
    <col min="12570" max="12570" width="3.7109375" style="20" customWidth="1"/>
    <col min="12571" max="12571" width="8.28515625" style="20" customWidth="1"/>
    <col min="12572" max="12572" width="2.85546875" style="20" customWidth="1"/>
    <col min="12573" max="12573" width="2.7109375" style="20" customWidth="1"/>
    <col min="12574" max="12800" width="9.140625" style="20"/>
    <col min="12801" max="12802" width="2.7109375" style="20" customWidth="1"/>
    <col min="12803" max="12803" width="9.140625" style="20"/>
    <col min="12804" max="12804" width="2.5703125" style="20" customWidth="1"/>
    <col min="12805" max="12805" width="9.140625" style="20"/>
    <col min="12806" max="12806" width="6.140625" style="20" customWidth="1"/>
    <col min="12807" max="12807" width="1.140625" style="20" customWidth="1"/>
    <col min="12808" max="12808" width="2.7109375" style="20" customWidth="1"/>
    <col min="12809" max="12809" width="7.7109375" style="20" customWidth="1"/>
    <col min="12810" max="12810" width="9.140625" style="20"/>
    <col min="12811" max="12811" width="3.7109375" style="20" customWidth="1"/>
    <col min="12812" max="12812" width="8.28515625" style="20" customWidth="1"/>
    <col min="12813" max="12813" width="2.85546875" style="20" customWidth="1"/>
    <col min="12814" max="12814" width="2.7109375" style="20" customWidth="1"/>
    <col min="12815" max="12815" width="4.140625" style="20" customWidth="1"/>
    <col min="12816" max="12817" width="2.7109375" style="20" customWidth="1"/>
    <col min="12818" max="12818" width="9.140625" style="20"/>
    <col min="12819" max="12819" width="2.5703125" style="20" customWidth="1"/>
    <col min="12820" max="12820" width="9.140625" style="20"/>
    <col min="12821" max="12821" width="6.140625" style="20" customWidth="1"/>
    <col min="12822" max="12822" width="1.140625" style="20" customWidth="1"/>
    <col min="12823" max="12823" width="2.7109375" style="20" customWidth="1"/>
    <col min="12824" max="12824" width="7.7109375" style="20" customWidth="1"/>
    <col min="12825" max="12825" width="9.140625" style="20"/>
    <col min="12826" max="12826" width="3.7109375" style="20" customWidth="1"/>
    <col min="12827" max="12827" width="8.28515625" style="20" customWidth="1"/>
    <col min="12828" max="12828" width="2.85546875" style="20" customWidth="1"/>
    <col min="12829" max="12829" width="2.7109375" style="20" customWidth="1"/>
    <col min="12830" max="13056" width="9.140625" style="20"/>
    <col min="13057" max="13058" width="2.7109375" style="20" customWidth="1"/>
    <col min="13059" max="13059" width="9.140625" style="20"/>
    <col min="13060" max="13060" width="2.5703125" style="20" customWidth="1"/>
    <col min="13061" max="13061" width="9.140625" style="20"/>
    <col min="13062" max="13062" width="6.140625" style="20" customWidth="1"/>
    <col min="13063" max="13063" width="1.140625" style="20" customWidth="1"/>
    <col min="13064" max="13064" width="2.7109375" style="20" customWidth="1"/>
    <col min="13065" max="13065" width="7.7109375" style="20" customWidth="1"/>
    <col min="13066" max="13066" width="9.140625" style="20"/>
    <col min="13067" max="13067" width="3.7109375" style="20" customWidth="1"/>
    <col min="13068" max="13068" width="8.28515625" style="20" customWidth="1"/>
    <col min="13069" max="13069" width="2.85546875" style="20" customWidth="1"/>
    <col min="13070" max="13070" width="2.7109375" style="20" customWidth="1"/>
    <col min="13071" max="13071" width="4.140625" style="20" customWidth="1"/>
    <col min="13072" max="13073" width="2.7109375" style="20" customWidth="1"/>
    <col min="13074" max="13074" width="9.140625" style="20"/>
    <col min="13075" max="13075" width="2.5703125" style="20" customWidth="1"/>
    <col min="13076" max="13076" width="9.140625" style="20"/>
    <col min="13077" max="13077" width="6.140625" style="20" customWidth="1"/>
    <col min="13078" max="13078" width="1.140625" style="20" customWidth="1"/>
    <col min="13079" max="13079" width="2.7109375" style="20" customWidth="1"/>
    <col min="13080" max="13080" width="7.7109375" style="20" customWidth="1"/>
    <col min="13081" max="13081" width="9.140625" style="20"/>
    <col min="13082" max="13082" width="3.7109375" style="20" customWidth="1"/>
    <col min="13083" max="13083" width="8.28515625" style="20" customWidth="1"/>
    <col min="13084" max="13084" width="2.85546875" style="20" customWidth="1"/>
    <col min="13085" max="13085" width="2.7109375" style="20" customWidth="1"/>
    <col min="13086" max="13312" width="9.140625" style="20"/>
    <col min="13313" max="13314" width="2.7109375" style="20" customWidth="1"/>
    <col min="13315" max="13315" width="9.140625" style="20"/>
    <col min="13316" max="13316" width="2.5703125" style="20" customWidth="1"/>
    <col min="13317" max="13317" width="9.140625" style="20"/>
    <col min="13318" max="13318" width="6.140625" style="20" customWidth="1"/>
    <col min="13319" max="13319" width="1.140625" style="20" customWidth="1"/>
    <col min="13320" max="13320" width="2.7109375" style="20" customWidth="1"/>
    <col min="13321" max="13321" width="7.7109375" style="20" customWidth="1"/>
    <col min="13322" max="13322" width="9.140625" style="20"/>
    <col min="13323" max="13323" width="3.7109375" style="20" customWidth="1"/>
    <col min="13324" max="13324" width="8.28515625" style="20" customWidth="1"/>
    <col min="13325" max="13325" width="2.85546875" style="20" customWidth="1"/>
    <col min="13326" max="13326" width="2.7109375" style="20" customWidth="1"/>
    <col min="13327" max="13327" width="4.140625" style="20" customWidth="1"/>
    <col min="13328" max="13329" width="2.7109375" style="20" customWidth="1"/>
    <col min="13330" max="13330" width="9.140625" style="20"/>
    <col min="13331" max="13331" width="2.5703125" style="20" customWidth="1"/>
    <col min="13332" max="13332" width="9.140625" style="20"/>
    <col min="13333" max="13333" width="6.140625" style="20" customWidth="1"/>
    <col min="13334" max="13334" width="1.140625" style="20" customWidth="1"/>
    <col min="13335" max="13335" width="2.7109375" style="20" customWidth="1"/>
    <col min="13336" max="13336" width="7.7109375" style="20" customWidth="1"/>
    <col min="13337" max="13337" width="9.140625" style="20"/>
    <col min="13338" max="13338" width="3.7109375" style="20" customWidth="1"/>
    <col min="13339" max="13339" width="8.28515625" style="20" customWidth="1"/>
    <col min="13340" max="13340" width="2.85546875" style="20" customWidth="1"/>
    <col min="13341" max="13341" width="2.7109375" style="20" customWidth="1"/>
    <col min="13342" max="13568" width="9.140625" style="20"/>
    <col min="13569" max="13570" width="2.7109375" style="20" customWidth="1"/>
    <col min="13571" max="13571" width="9.140625" style="20"/>
    <col min="13572" max="13572" width="2.5703125" style="20" customWidth="1"/>
    <col min="13573" max="13573" width="9.140625" style="20"/>
    <col min="13574" max="13574" width="6.140625" style="20" customWidth="1"/>
    <col min="13575" max="13575" width="1.140625" style="20" customWidth="1"/>
    <col min="13576" max="13576" width="2.7109375" style="20" customWidth="1"/>
    <col min="13577" max="13577" width="7.7109375" style="20" customWidth="1"/>
    <col min="13578" max="13578" width="9.140625" style="20"/>
    <col min="13579" max="13579" width="3.7109375" style="20" customWidth="1"/>
    <col min="13580" max="13580" width="8.28515625" style="20" customWidth="1"/>
    <col min="13581" max="13581" width="2.85546875" style="20" customWidth="1"/>
    <col min="13582" max="13582" width="2.7109375" style="20" customWidth="1"/>
    <col min="13583" max="13583" width="4.140625" style="20" customWidth="1"/>
    <col min="13584" max="13585" width="2.7109375" style="20" customWidth="1"/>
    <col min="13586" max="13586" width="9.140625" style="20"/>
    <col min="13587" max="13587" width="2.5703125" style="20" customWidth="1"/>
    <col min="13588" max="13588" width="9.140625" style="20"/>
    <col min="13589" max="13589" width="6.140625" style="20" customWidth="1"/>
    <col min="13590" max="13590" width="1.140625" style="20" customWidth="1"/>
    <col min="13591" max="13591" width="2.7109375" style="20" customWidth="1"/>
    <col min="13592" max="13592" width="7.7109375" style="20" customWidth="1"/>
    <col min="13593" max="13593" width="9.140625" style="20"/>
    <col min="13594" max="13594" width="3.7109375" style="20" customWidth="1"/>
    <col min="13595" max="13595" width="8.28515625" style="20" customWidth="1"/>
    <col min="13596" max="13596" width="2.85546875" style="20" customWidth="1"/>
    <col min="13597" max="13597" width="2.7109375" style="20" customWidth="1"/>
    <col min="13598" max="13824" width="9.140625" style="20"/>
    <col min="13825" max="13826" width="2.7109375" style="20" customWidth="1"/>
    <col min="13827" max="13827" width="9.140625" style="20"/>
    <col min="13828" max="13828" width="2.5703125" style="20" customWidth="1"/>
    <col min="13829" max="13829" width="9.140625" style="20"/>
    <col min="13830" max="13830" width="6.140625" style="20" customWidth="1"/>
    <col min="13831" max="13831" width="1.140625" style="20" customWidth="1"/>
    <col min="13832" max="13832" width="2.7109375" style="20" customWidth="1"/>
    <col min="13833" max="13833" width="7.7109375" style="20" customWidth="1"/>
    <col min="13834" max="13834" width="9.140625" style="20"/>
    <col min="13835" max="13835" width="3.7109375" style="20" customWidth="1"/>
    <col min="13836" max="13836" width="8.28515625" style="20" customWidth="1"/>
    <col min="13837" max="13837" width="2.85546875" style="20" customWidth="1"/>
    <col min="13838" max="13838" width="2.7109375" style="20" customWidth="1"/>
    <col min="13839" max="13839" width="4.140625" style="20" customWidth="1"/>
    <col min="13840" max="13841" width="2.7109375" style="20" customWidth="1"/>
    <col min="13842" max="13842" width="9.140625" style="20"/>
    <col min="13843" max="13843" width="2.5703125" style="20" customWidth="1"/>
    <col min="13844" max="13844" width="9.140625" style="20"/>
    <col min="13845" max="13845" width="6.140625" style="20" customWidth="1"/>
    <col min="13846" max="13846" width="1.140625" style="20" customWidth="1"/>
    <col min="13847" max="13847" width="2.7109375" style="20" customWidth="1"/>
    <col min="13848" max="13848" width="7.7109375" style="20" customWidth="1"/>
    <col min="13849" max="13849" width="9.140625" style="20"/>
    <col min="13850" max="13850" width="3.7109375" style="20" customWidth="1"/>
    <col min="13851" max="13851" width="8.28515625" style="20" customWidth="1"/>
    <col min="13852" max="13852" width="2.85546875" style="20" customWidth="1"/>
    <col min="13853" max="13853" width="2.7109375" style="20" customWidth="1"/>
    <col min="13854" max="14080" width="9.140625" style="20"/>
    <col min="14081" max="14082" width="2.7109375" style="20" customWidth="1"/>
    <col min="14083" max="14083" width="9.140625" style="20"/>
    <col min="14084" max="14084" width="2.5703125" style="20" customWidth="1"/>
    <col min="14085" max="14085" width="9.140625" style="20"/>
    <col min="14086" max="14086" width="6.140625" style="20" customWidth="1"/>
    <col min="14087" max="14087" width="1.140625" style="20" customWidth="1"/>
    <col min="14088" max="14088" width="2.7109375" style="20" customWidth="1"/>
    <col min="14089" max="14089" width="7.7109375" style="20" customWidth="1"/>
    <col min="14090" max="14090" width="9.140625" style="20"/>
    <col min="14091" max="14091" width="3.7109375" style="20" customWidth="1"/>
    <col min="14092" max="14092" width="8.28515625" style="20" customWidth="1"/>
    <col min="14093" max="14093" width="2.85546875" style="20" customWidth="1"/>
    <col min="14094" max="14094" width="2.7109375" style="20" customWidth="1"/>
    <col min="14095" max="14095" width="4.140625" style="20" customWidth="1"/>
    <col min="14096" max="14097" width="2.7109375" style="20" customWidth="1"/>
    <col min="14098" max="14098" width="9.140625" style="20"/>
    <col min="14099" max="14099" width="2.5703125" style="20" customWidth="1"/>
    <col min="14100" max="14100" width="9.140625" style="20"/>
    <col min="14101" max="14101" width="6.140625" style="20" customWidth="1"/>
    <col min="14102" max="14102" width="1.140625" style="20" customWidth="1"/>
    <col min="14103" max="14103" width="2.7109375" style="20" customWidth="1"/>
    <col min="14104" max="14104" width="7.7109375" style="20" customWidth="1"/>
    <col min="14105" max="14105" width="9.140625" style="20"/>
    <col min="14106" max="14106" width="3.7109375" style="20" customWidth="1"/>
    <col min="14107" max="14107" width="8.28515625" style="20" customWidth="1"/>
    <col min="14108" max="14108" width="2.85546875" style="20" customWidth="1"/>
    <col min="14109" max="14109" width="2.7109375" style="20" customWidth="1"/>
    <col min="14110" max="14336" width="9.140625" style="20"/>
    <col min="14337" max="14338" width="2.7109375" style="20" customWidth="1"/>
    <col min="14339" max="14339" width="9.140625" style="20"/>
    <col min="14340" max="14340" width="2.5703125" style="20" customWidth="1"/>
    <col min="14341" max="14341" width="9.140625" style="20"/>
    <col min="14342" max="14342" width="6.140625" style="20" customWidth="1"/>
    <col min="14343" max="14343" width="1.140625" style="20" customWidth="1"/>
    <col min="14344" max="14344" width="2.7109375" style="20" customWidth="1"/>
    <col min="14345" max="14345" width="7.7109375" style="20" customWidth="1"/>
    <col min="14346" max="14346" width="9.140625" style="20"/>
    <col min="14347" max="14347" width="3.7109375" style="20" customWidth="1"/>
    <col min="14348" max="14348" width="8.28515625" style="20" customWidth="1"/>
    <col min="14349" max="14349" width="2.85546875" style="20" customWidth="1"/>
    <col min="14350" max="14350" width="2.7109375" style="20" customWidth="1"/>
    <col min="14351" max="14351" width="4.140625" style="20" customWidth="1"/>
    <col min="14352" max="14353" width="2.7109375" style="20" customWidth="1"/>
    <col min="14354" max="14354" width="9.140625" style="20"/>
    <col min="14355" max="14355" width="2.5703125" style="20" customWidth="1"/>
    <col min="14356" max="14356" width="9.140625" style="20"/>
    <col min="14357" max="14357" width="6.140625" style="20" customWidth="1"/>
    <col min="14358" max="14358" width="1.140625" style="20" customWidth="1"/>
    <col min="14359" max="14359" width="2.7109375" style="20" customWidth="1"/>
    <col min="14360" max="14360" width="7.7109375" style="20" customWidth="1"/>
    <col min="14361" max="14361" width="9.140625" style="20"/>
    <col min="14362" max="14362" width="3.7109375" style="20" customWidth="1"/>
    <col min="14363" max="14363" width="8.28515625" style="20" customWidth="1"/>
    <col min="14364" max="14364" width="2.85546875" style="20" customWidth="1"/>
    <col min="14365" max="14365" width="2.7109375" style="20" customWidth="1"/>
    <col min="14366" max="14592" width="9.140625" style="20"/>
    <col min="14593" max="14594" width="2.7109375" style="20" customWidth="1"/>
    <col min="14595" max="14595" width="9.140625" style="20"/>
    <col min="14596" max="14596" width="2.5703125" style="20" customWidth="1"/>
    <col min="14597" max="14597" width="9.140625" style="20"/>
    <col min="14598" max="14598" width="6.140625" style="20" customWidth="1"/>
    <col min="14599" max="14599" width="1.140625" style="20" customWidth="1"/>
    <col min="14600" max="14600" width="2.7109375" style="20" customWidth="1"/>
    <col min="14601" max="14601" width="7.7109375" style="20" customWidth="1"/>
    <col min="14602" max="14602" width="9.140625" style="20"/>
    <col min="14603" max="14603" width="3.7109375" style="20" customWidth="1"/>
    <col min="14604" max="14604" width="8.28515625" style="20" customWidth="1"/>
    <col min="14605" max="14605" width="2.85546875" style="20" customWidth="1"/>
    <col min="14606" max="14606" width="2.7109375" style="20" customWidth="1"/>
    <col min="14607" max="14607" width="4.140625" style="20" customWidth="1"/>
    <col min="14608" max="14609" width="2.7109375" style="20" customWidth="1"/>
    <col min="14610" max="14610" width="9.140625" style="20"/>
    <col min="14611" max="14611" width="2.5703125" style="20" customWidth="1"/>
    <col min="14612" max="14612" width="9.140625" style="20"/>
    <col min="14613" max="14613" width="6.140625" style="20" customWidth="1"/>
    <col min="14614" max="14614" width="1.140625" style="20" customWidth="1"/>
    <col min="14615" max="14615" width="2.7109375" style="20" customWidth="1"/>
    <col min="14616" max="14616" width="7.7109375" style="20" customWidth="1"/>
    <col min="14617" max="14617" width="9.140625" style="20"/>
    <col min="14618" max="14618" width="3.7109375" style="20" customWidth="1"/>
    <col min="14619" max="14619" width="8.28515625" style="20" customWidth="1"/>
    <col min="14620" max="14620" width="2.85546875" style="20" customWidth="1"/>
    <col min="14621" max="14621" width="2.7109375" style="20" customWidth="1"/>
    <col min="14622" max="14848" width="9.140625" style="20"/>
    <col min="14849" max="14850" width="2.7109375" style="20" customWidth="1"/>
    <col min="14851" max="14851" width="9.140625" style="20"/>
    <col min="14852" max="14852" width="2.5703125" style="20" customWidth="1"/>
    <col min="14853" max="14853" width="9.140625" style="20"/>
    <col min="14854" max="14854" width="6.140625" style="20" customWidth="1"/>
    <col min="14855" max="14855" width="1.140625" style="20" customWidth="1"/>
    <col min="14856" max="14856" width="2.7109375" style="20" customWidth="1"/>
    <col min="14857" max="14857" width="7.7109375" style="20" customWidth="1"/>
    <col min="14858" max="14858" width="9.140625" style="20"/>
    <col min="14859" max="14859" width="3.7109375" style="20" customWidth="1"/>
    <col min="14860" max="14860" width="8.28515625" style="20" customWidth="1"/>
    <col min="14861" max="14861" width="2.85546875" style="20" customWidth="1"/>
    <col min="14862" max="14862" width="2.7109375" style="20" customWidth="1"/>
    <col min="14863" max="14863" width="4.140625" style="20" customWidth="1"/>
    <col min="14864" max="14865" width="2.7109375" style="20" customWidth="1"/>
    <col min="14866" max="14866" width="9.140625" style="20"/>
    <col min="14867" max="14867" width="2.5703125" style="20" customWidth="1"/>
    <col min="14868" max="14868" width="9.140625" style="20"/>
    <col min="14869" max="14869" width="6.140625" style="20" customWidth="1"/>
    <col min="14870" max="14870" width="1.140625" style="20" customWidth="1"/>
    <col min="14871" max="14871" width="2.7109375" style="20" customWidth="1"/>
    <col min="14872" max="14872" width="7.7109375" style="20" customWidth="1"/>
    <col min="14873" max="14873" width="9.140625" style="20"/>
    <col min="14874" max="14874" width="3.7109375" style="20" customWidth="1"/>
    <col min="14875" max="14875" width="8.28515625" style="20" customWidth="1"/>
    <col min="14876" max="14876" width="2.85546875" style="20" customWidth="1"/>
    <col min="14877" max="14877" width="2.7109375" style="20" customWidth="1"/>
    <col min="14878" max="15104" width="9.140625" style="20"/>
    <col min="15105" max="15106" width="2.7109375" style="20" customWidth="1"/>
    <col min="15107" max="15107" width="9.140625" style="20"/>
    <col min="15108" max="15108" width="2.5703125" style="20" customWidth="1"/>
    <col min="15109" max="15109" width="9.140625" style="20"/>
    <col min="15110" max="15110" width="6.140625" style="20" customWidth="1"/>
    <col min="15111" max="15111" width="1.140625" style="20" customWidth="1"/>
    <col min="15112" max="15112" width="2.7109375" style="20" customWidth="1"/>
    <col min="15113" max="15113" width="7.7109375" style="20" customWidth="1"/>
    <col min="15114" max="15114" width="9.140625" style="20"/>
    <col min="15115" max="15115" width="3.7109375" style="20" customWidth="1"/>
    <col min="15116" max="15116" width="8.28515625" style="20" customWidth="1"/>
    <col min="15117" max="15117" width="2.85546875" style="20" customWidth="1"/>
    <col min="15118" max="15118" width="2.7109375" style="20" customWidth="1"/>
    <col min="15119" max="15119" width="4.140625" style="20" customWidth="1"/>
    <col min="15120" max="15121" width="2.7109375" style="20" customWidth="1"/>
    <col min="15122" max="15122" width="9.140625" style="20"/>
    <col min="15123" max="15123" width="2.5703125" style="20" customWidth="1"/>
    <col min="15124" max="15124" width="9.140625" style="20"/>
    <col min="15125" max="15125" width="6.140625" style="20" customWidth="1"/>
    <col min="15126" max="15126" width="1.140625" style="20" customWidth="1"/>
    <col min="15127" max="15127" width="2.7109375" style="20" customWidth="1"/>
    <col min="15128" max="15128" width="7.7109375" style="20" customWidth="1"/>
    <col min="15129" max="15129" width="9.140625" style="20"/>
    <col min="15130" max="15130" width="3.7109375" style="20" customWidth="1"/>
    <col min="15131" max="15131" width="8.28515625" style="20" customWidth="1"/>
    <col min="15132" max="15132" width="2.85546875" style="20" customWidth="1"/>
    <col min="15133" max="15133" width="2.7109375" style="20" customWidth="1"/>
    <col min="15134" max="15360" width="9.140625" style="20"/>
    <col min="15361" max="15362" width="2.7109375" style="20" customWidth="1"/>
    <col min="15363" max="15363" width="9.140625" style="20"/>
    <col min="15364" max="15364" width="2.5703125" style="20" customWidth="1"/>
    <col min="15365" max="15365" width="9.140625" style="20"/>
    <col min="15366" max="15366" width="6.140625" style="20" customWidth="1"/>
    <col min="15367" max="15367" width="1.140625" style="20" customWidth="1"/>
    <col min="15368" max="15368" width="2.7109375" style="20" customWidth="1"/>
    <col min="15369" max="15369" width="7.7109375" style="20" customWidth="1"/>
    <col min="15370" max="15370" width="9.140625" style="20"/>
    <col min="15371" max="15371" width="3.7109375" style="20" customWidth="1"/>
    <col min="15372" max="15372" width="8.28515625" style="20" customWidth="1"/>
    <col min="15373" max="15373" width="2.85546875" style="20" customWidth="1"/>
    <col min="15374" max="15374" width="2.7109375" style="20" customWidth="1"/>
    <col min="15375" max="15375" width="4.140625" style="20" customWidth="1"/>
    <col min="15376" max="15377" width="2.7109375" style="20" customWidth="1"/>
    <col min="15378" max="15378" width="9.140625" style="20"/>
    <col min="15379" max="15379" width="2.5703125" style="20" customWidth="1"/>
    <col min="15380" max="15380" width="9.140625" style="20"/>
    <col min="15381" max="15381" width="6.140625" style="20" customWidth="1"/>
    <col min="15382" max="15382" width="1.140625" style="20" customWidth="1"/>
    <col min="15383" max="15383" width="2.7109375" style="20" customWidth="1"/>
    <col min="15384" max="15384" width="7.7109375" style="20" customWidth="1"/>
    <col min="15385" max="15385" width="9.140625" style="20"/>
    <col min="15386" max="15386" width="3.7109375" style="20" customWidth="1"/>
    <col min="15387" max="15387" width="8.28515625" style="20" customWidth="1"/>
    <col min="15388" max="15388" width="2.85546875" style="20" customWidth="1"/>
    <col min="15389" max="15389" width="2.7109375" style="20" customWidth="1"/>
    <col min="15390" max="15616" width="9.140625" style="20"/>
    <col min="15617" max="15618" width="2.7109375" style="20" customWidth="1"/>
    <col min="15619" max="15619" width="9.140625" style="20"/>
    <col min="15620" max="15620" width="2.5703125" style="20" customWidth="1"/>
    <col min="15621" max="15621" width="9.140625" style="20"/>
    <col min="15622" max="15622" width="6.140625" style="20" customWidth="1"/>
    <col min="15623" max="15623" width="1.140625" style="20" customWidth="1"/>
    <col min="15624" max="15624" width="2.7109375" style="20" customWidth="1"/>
    <col min="15625" max="15625" width="7.7109375" style="20" customWidth="1"/>
    <col min="15626" max="15626" width="9.140625" style="20"/>
    <col min="15627" max="15627" width="3.7109375" style="20" customWidth="1"/>
    <col min="15628" max="15628" width="8.28515625" style="20" customWidth="1"/>
    <col min="15629" max="15629" width="2.85546875" style="20" customWidth="1"/>
    <col min="15630" max="15630" width="2.7109375" style="20" customWidth="1"/>
    <col min="15631" max="15631" width="4.140625" style="20" customWidth="1"/>
    <col min="15632" max="15633" width="2.7109375" style="20" customWidth="1"/>
    <col min="15634" max="15634" width="9.140625" style="20"/>
    <col min="15635" max="15635" width="2.5703125" style="20" customWidth="1"/>
    <col min="15636" max="15636" width="9.140625" style="20"/>
    <col min="15637" max="15637" width="6.140625" style="20" customWidth="1"/>
    <col min="15638" max="15638" width="1.140625" style="20" customWidth="1"/>
    <col min="15639" max="15639" width="2.7109375" style="20" customWidth="1"/>
    <col min="15640" max="15640" width="7.7109375" style="20" customWidth="1"/>
    <col min="15641" max="15641" width="9.140625" style="20"/>
    <col min="15642" max="15642" width="3.7109375" style="20" customWidth="1"/>
    <col min="15643" max="15643" width="8.28515625" style="20" customWidth="1"/>
    <col min="15644" max="15644" width="2.85546875" style="20" customWidth="1"/>
    <col min="15645" max="15645" width="2.7109375" style="20" customWidth="1"/>
    <col min="15646" max="15872" width="9.140625" style="20"/>
    <col min="15873" max="15874" width="2.7109375" style="20" customWidth="1"/>
    <col min="15875" max="15875" width="9.140625" style="20"/>
    <col min="15876" max="15876" width="2.5703125" style="20" customWidth="1"/>
    <col min="15877" max="15877" width="9.140625" style="20"/>
    <col min="15878" max="15878" width="6.140625" style="20" customWidth="1"/>
    <col min="15879" max="15879" width="1.140625" style="20" customWidth="1"/>
    <col min="15880" max="15880" width="2.7109375" style="20" customWidth="1"/>
    <col min="15881" max="15881" width="7.7109375" style="20" customWidth="1"/>
    <col min="15882" max="15882" width="9.140625" style="20"/>
    <col min="15883" max="15883" width="3.7109375" style="20" customWidth="1"/>
    <col min="15884" max="15884" width="8.28515625" style="20" customWidth="1"/>
    <col min="15885" max="15885" width="2.85546875" style="20" customWidth="1"/>
    <col min="15886" max="15886" width="2.7109375" style="20" customWidth="1"/>
    <col min="15887" max="15887" width="4.140625" style="20" customWidth="1"/>
    <col min="15888" max="15889" width="2.7109375" style="20" customWidth="1"/>
    <col min="15890" max="15890" width="9.140625" style="20"/>
    <col min="15891" max="15891" width="2.5703125" style="20" customWidth="1"/>
    <col min="15892" max="15892" width="9.140625" style="20"/>
    <col min="15893" max="15893" width="6.140625" style="20" customWidth="1"/>
    <col min="15894" max="15894" width="1.140625" style="20" customWidth="1"/>
    <col min="15895" max="15895" width="2.7109375" style="20" customWidth="1"/>
    <col min="15896" max="15896" width="7.7109375" style="20" customWidth="1"/>
    <col min="15897" max="15897" width="9.140625" style="20"/>
    <col min="15898" max="15898" width="3.7109375" style="20" customWidth="1"/>
    <col min="15899" max="15899" width="8.28515625" style="20" customWidth="1"/>
    <col min="15900" max="15900" width="2.85546875" style="20" customWidth="1"/>
    <col min="15901" max="15901" width="2.7109375" style="20" customWidth="1"/>
    <col min="15902" max="16128" width="9.140625" style="20"/>
    <col min="16129" max="16130" width="2.7109375" style="20" customWidth="1"/>
    <col min="16131" max="16131" width="9.140625" style="20"/>
    <col min="16132" max="16132" width="2.5703125" style="20" customWidth="1"/>
    <col min="16133" max="16133" width="9.140625" style="20"/>
    <col min="16134" max="16134" width="6.140625" style="20" customWidth="1"/>
    <col min="16135" max="16135" width="1.140625" style="20" customWidth="1"/>
    <col min="16136" max="16136" width="2.7109375" style="20" customWidth="1"/>
    <col min="16137" max="16137" width="7.7109375" style="20" customWidth="1"/>
    <col min="16138" max="16138" width="9.140625" style="20"/>
    <col min="16139" max="16139" width="3.7109375" style="20" customWidth="1"/>
    <col min="16140" max="16140" width="8.28515625" style="20" customWidth="1"/>
    <col min="16141" max="16141" width="2.85546875" style="20" customWidth="1"/>
    <col min="16142" max="16142" width="2.7109375" style="20" customWidth="1"/>
    <col min="16143" max="16143" width="4.140625" style="20" customWidth="1"/>
    <col min="16144" max="16145" width="2.7109375" style="20" customWidth="1"/>
    <col min="16146" max="16146" width="9.140625" style="20"/>
    <col min="16147" max="16147" width="2.5703125" style="20" customWidth="1"/>
    <col min="16148" max="16148" width="9.140625" style="20"/>
    <col min="16149" max="16149" width="6.140625" style="20" customWidth="1"/>
    <col min="16150" max="16150" width="1.140625" style="20" customWidth="1"/>
    <col min="16151" max="16151" width="2.7109375" style="20" customWidth="1"/>
    <col min="16152" max="16152" width="7.7109375" style="20" customWidth="1"/>
    <col min="16153" max="16153" width="9.140625" style="20"/>
    <col min="16154" max="16154" width="3.7109375" style="20" customWidth="1"/>
    <col min="16155" max="16155" width="8.28515625" style="20" customWidth="1"/>
    <col min="16156" max="16156" width="2.85546875" style="20" customWidth="1"/>
    <col min="16157" max="16157" width="2.7109375" style="20" customWidth="1"/>
    <col min="16158" max="16384" width="9.140625" style="20"/>
  </cols>
  <sheetData>
    <row r="1" spans="1:29" ht="3.75" customHeight="1" x14ac:dyDescent="0.2">
      <c r="A1" s="17"/>
      <c r="B1" s="18"/>
      <c r="C1" s="18"/>
      <c r="D1" s="18"/>
      <c r="E1" s="18"/>
      <c r="F1" s="18"/>
      <c r="G1" s="18"/>
      <c r="H1" s="18"/>
      <c r="I1" s="18"/>
      <c r="J1" s="18"/>
      <c r="K1" s="18"/>
      <c r="L1" s="18"/>
      <c r="M1" s="18"/>
      <c r="N1" s="19"/>
      <c r="P1" s="17"/>
      <c r="Q1" s="18"/>
      <c r="R1" s="18"/>
      <c r="S1" s="18"/>
      <c r="T1" s="18"/>
      <c r="U1" s="18"/>
      <c r="V1" s="18"/>
      <c r="W1" s="18"/>
      <c r="X1" s="18"/>
      <c r="Y1" s="18"/>
      <c r="Z1" s="18"/>
      <c r="AA1" s="18"/>
      <c r="AB1" s="18"/>
      <c r="AC1" s="19"/>
    </row>
    <row r="2" spans="1:29" ht="16.5" customHeight="1" x14ac:dyDescent="0.2">
      <c r="A2" s="179" t="s">
        <v>2065</v>
      </c>
      <c r="B2" s="180"/>
      <c r="C2" s="180"/>
      <c r="D2" s="180"/>
      <c r="E2" s="180"/>
      <c r="F2" s="180"/>
      <c r="G2" s="180"/>
      <c r="H2" s="180"/>
      <c r="I2" s="180"/>
      <c r="J2" s="180"/>
      <c r="K2" s="180"/>
      <c r="L2" s="180"/>
      <c r="M2" s="180"/>
      <c r="N2" s="181"/>
      <c r="P2" s="179" t="s">
        <v>2065</v>
      </c>
      <c r="Q2" s="180"/>
      <c r="R2" s="180"/>
      <c r="S2" s="180"/>
      <c r="T2" s="180"/>
      <c r="U2" s="180"/>
      <c r="V2" s="180"/>
      <c r="W2" s="180"/>
      <c r="X2" s="180"/>
      <c r="Y2" s="180"/>
      <c r="Z2" s="180"/>
      <c r="AA2" s="180"/>
      <c r="AB2" s="180"/>
      <c r="AC2" s="181"/>
    </row>
    <row r="3" spans="1:29" ht="10.5" customHeight="1" x14ac:dyDescent="0.2">
      <c r="A3" s="182" t="s">
        <v>2066</v>
      </c>
      <c r="B3" s="183"/>
      <c r="C3" s="183"/>
      <c r="D3" s="183"/>
      <c r="E3" s="183"/>
      <c r="F3" s="183"/>
      <c r="G3" s="183"/>
      <c r="H3" s="183"/>
      <c r="I3" s="183"/>
      <c r="J3" s="183"/>
      <c r="K3" s="183"/>
      <c r="L3" s="183"/>
      <c r="M3" s="183"/>
      <c r="N3" s="184"/>
      <c r="P3" s="182" t="s">
        <v>2066</v>
      </c>
      <c r="Q3" s="183"/>
      <c r="R3" s="183"/>
      <c r="S3" s="183"/>
      <c r="T3" s="183"/>
      <c r="U3" s="183"/>
      <c r="V3" s="183"/>
      <c r="W3" s="183"/>
      <c r="X3" s="183"/>
      <c r="Y3" s="183"/>
      <c r="Z3" s="183"/>
      <c r="AA3" s="183"/>
      <c r="AB3" s="183"/>
      <c r="AC3" s="184"/>
    </row>
    <row r="4" spans="1:29" ht="12" customHeight="1" x14ac:dyDescent="0.2">
      <c r="A4" s="185" t="s">
        <v>2067</v>
      </c>
      <c r="B4" s="186"/>
      <c r="C4" s="186"/>
      <c r="D4" s="186"/>
      <c r="E4" s="186"/>
      <c r="F4" s="186"/>
      <c r="G4" s="186"/>
      <c r="H4" s="186"/>
      <c r="I4" s="186"/>
      <c r="J4" s="186"/>
      <c r="K4" s="186"/>
      <c r="L4" s="186"/>
      <c r="M4" s="186"/>
      <c r="N4" s="187"/>
      <c r="P4" s="185" t="s">
        <v>2067</v>
      </c>
      <c r="Q4" s="186"/>
      <c r="R4" s="186"/>
      <c r="S4" s="186"/>
      <c r="T4" s="186"/>
      <c r="U4" s="186"/>
      <c r="V4" s="186"/>
      <c r="W4" s="186"/>
      <c r="X4" s="186"/>
      <c r="Y4" s="186"/>
      <c r="Z4" s="186"/>
      <c r="AA4" s="186"/>
      <c r="AB4" s="186"/>
      <c r="AC4" s="187"/>
    </row>
    <row r="5" spans="1:29" ht="9.75" customHeight="1" x14ac:dyDescent="0.2">
      <c r="A5" s="173" t="s">
        <v>2068</v>
      </c>
      <c r="B5" s="174"/>
      <c r="C5" s="174"/>
      <c r="D5" s="174"/>
      <c r="E5" s="174"/>
      <c r="F5" s="174"/>
      <c r="G5" s="174"/>
      <c r="H5" s="174"/>
      <c r="I5" s="174"/>
      <c r="J5" s="174"/>
      <c r="K5" s="174"/>
      <c r="L5" s="174"/>
      <c r="M5" s="174"/>
      <c r="N5" s="175"/>
      <c r="P5" s="173" t="s">
        <v>2068</v>
      </c>
      <c r="Q5" s="174"/>
      <c r="R5" s="174"/>
      <c r="S5" s="174"/>
      <c r="T5" s="174"/>
      <c r="U5" s="174"/>
      <c r="V5" s="174"/>
      <c r="W5" s="174"/>
      <c r="X5" s="174"/>
      <c r="Y5" s="174"/>
      <c r="Z5" s="174"/>
      <c r="AA5" s="174"/>
      <c r="AB5" s="174"/>
      <c r="AC5" s="175"/>
    </row>
    <row r="6" spans="1:29" ht="21.75" customHeight="1" thickBot="1" x14ac:dyDescent="0.25">
      <c r="A6" s="176"/>
      <c r="B6" s="177"/>
      <c r="C6" s="177"/>
      <c r="D6" s="177"/>
      <c r="E6" s="177"/>
      <c r="F6" s="177"/>
      <c r="G6" s="177"/>
      <c r="H6" s="177"/>
      <c r="I6" s="177"/>
      <c r="J6" s="177"/>
      <c r="K6" s="177"/>
      <c r="L6" s="177"/>
      <c r="M6" s="177"/>
      <c r="N6" s="178"/>
      <c r="P6" s="176"/>
      <c r="Q6" s="177"/>
      <c r="R6" s="177"/>
      <c r="S6" s="177"/>
      <c r="T6" s="177"/>
      <c r="U6" s="177"/>
      <c r="V6" s="177"/>
      <c r="W6" s="177"/>
      <c r="X6" s="177"/>
      <c r="Y6" s="177"/>
      <c r="Z6" s="177"/>
      <c r="AA6" s="177"/>
      <c r="AB6" s="177"/>
      <c r="AC6" s="178"/>
    </row>
    <row r="7" spans="1:29" ht="15" customHeight="1" thickTop="1" x14ac:dyDescent="0.2">
      <c r="A7" s="21"/>
      <c r="B7" s="22"/>
      <c r="C7" s="22"/>
      <c r="D7" s="22"/>
      <c r="E7" s="22"/>
      <c r="F7" s="22"/>
      <c r="G7" s="22"/>
      <c r="H7" s="22"/>
      <c r="I7" s="23" t="s">
        <v>0</v>
      </c>
      <c r="J7" s="237"/>
      <c r="K7" s="237"/>
      <c r="L7" s="237"/>
      <c r="M7" s="237"/>
      <c r="N7" s="24"/>
      <c r="P7" s="21"/>
      <c r="Q7" s="22"/>
      <c r="R7" s="22"/>
      <c r="S7" s="22"/>
      <c r="T7" s="22"/>
      <c r="U7" s="22"/>
      <c r="V7" s="22"/>
      <c r="W7" s="22"/>
      <c r="X7" s="23" t="s">
        <v>0</v>
      </c>
      <c r="Y7" s="238">
        <f>J7</f>
        <v>0</v>
      </c>
      <c r="Z7" s="238"/>
      <c r="AA7" s="238"/>
      <c r="AB7" s="238"/>
      <c r="AC7" s="24"/>
    </row>
    <row r="8" spans="1:29" ht="4.5" customHeight="1" x14ac:dyDescent="0.2">
      <c r="A8" s="21"/>
      <c r="B8" s="22"/>
      <c r="C8" s="22"/>
      <c r="D8" s="22"/>
      <c r="E8" s="22"/>
      <c r="F8" s="22"/>
      <c r="G8" s="22"/>
      <c r="H8" s="22"/>
      <c r="I8" s="22"/>
      <c r="J8" s="22"/>
      <c r="K8" s="22"/>
      <c r="L8" s="22"/>
      <c r="M8" s="22"/>
      <c r="N8" s="24"/>
      <c r="P8" s="21"/>
      <c r="Q8" s="22"/>
      <c r="R8" s="22"/>
      <c r="S8" s="22"/>
      <c r="T8" s="22"/>
      <c r="U8" s="22"/>
      <c r="V8" s="22"/>
      <c r="W8" s="22"/>
      <c r="X8" s="22"/>
      <c r="Y8" s="22"/>
      <c r="Z8" s="22"/>
      <c r="AA8" s="22"/>
      <c r="AB8" s="22"/>
      <c r="AC8" s="24"/>
    </row>
    <row r="9" spans="1:29" ht="18.75" customHeight="1" x14ac:dyDescent="0.2">
      <c r="A9" s="21"/>
      <c r="B9" s="188" t="s">
        <v>2069</v>
      </c>
      <c r="C9" s="189"/>
      <c r="D9" s="189"/>
      <c r="E9" s="190"/>
      <c r="F9" s="190"/>
      <c r="G9" s="190"/>
      <c r="H9" s="190"/>
      <c r="I9" s="190"/>
      <c r="J9" s="190"/>
      <c r="K9" s="190"/>
      <c r="L9" s="190"/>
      <c r="M9" s="191"/>
      <c r="N9" s="24"/>
      <c r="P9" s="21"/>
      <c r="Q9" s="188" t="s">
        <v>2069</v>
      </c>
      <c r="R9" s="189"/>
      <c r="S9" s="189"/>
      <c r="T9" s="192">
        <f>E9</f>
        <v>0</v>
      </c>
      <c r="U9" s="192"/>
      <c r="V9" s="192"/>
      <c r="W9" s="192"/>
      <c r="X9" s="192"/>
      <c r="Y9" s="192"/>
      <c r="Z9" s="192"/>
      <c r="AA9" s="192"/>
      <c r="AB9" s="193"/>
      <c r="AC9" s="24"/>
    </row>
    <row r="10" spans="1:29" ht="18" customHeight="1" x14ac:dyDescent="0.2">
      <c r="A10" s="21"/>
      <c r="B10" s="186" t="s">
        <v>2070</v>
      </c>
      <c r="C10" s="186"/>
      <c r="D10" s="186"/>
      <c r="E10" s="186"/>
      <c r="F10" s="186"/>
      <c r="G10" s="186"/>
      <c r="H10" s="186"/>
      <c r="I10" s="186"/>
      <c r="J10" s="186"/>
      <c r="K10" s="186"/>
      <c r="L10" s="186"/>
      <c r="M10" s="186"/>
      <c r="N10" s="24"/>
      <c r="P10" s="21"/>
      <c r="Q10" s="186" t="s">
        <v>2070</v>
      </c>
      <c r="R10" s="186"/>
      <c r="S10" s="186"/>
      <c r="T10" s="186"/>
      <c r="U10" s="186"/>
      <c r="V10" s="186"/>
      <c r="W10" s="186"/>
      <c r="X10" s="186"/>
      <c r="Y10" s="186"/>
      <c r="Z10" s="186"/>
      <c r="AA10" s="186"/>
      <c r="AB10" s="186"/>
      <c r="AC10" s="24"/>
    </row>
    <row r="11" spans="1:29" ht="17.25" customHeight="1" x14ac:dyDescent="0.2">
      <c r="A11" s="21"/>
      <c r="B11" s="194" t="s">
        <v>2071</v>
      </c>
      <c r="C11" s="195"/>
      <c r="D11" s="195"/>
      <c r="E11" s="202"/>
      <c r="F11" s="202"/>
      <c r="G11" s="202"/>
      <c r="H11" s="202"/>
      <c r="I11" s="203"/>
      <c r="J11" s="194" t="s">
        <v>2072</v>
      </c>
      <c r="K11" s="195"/>
      <c r="L11" s="204"/>
      <c r="M11" s="205"/>
      <c r="N11" s="24"/>
      <c r="P11" s="21"/>
      <c r="Q11" s="194" t="s">
        <v>2071</v>
      </c>
      <c r="R11" s="195"/>
      <c r="S11" s="195"/>
      <c r="T11" s="206">
        <f>E11</f>
        <v>0</v>
      </c>
      <c r="U11" s="206"/>
      <c r="V11" s="206"/>
      <c r="W11" s="206"/>
      <c r="X11" s="207"/>
      <c r="Y11" s="194" t="s">
        <v>2072</v>
      </c>
      <c r="Z11" s="195"/>
      <c r="AA11" s="196">
        <f>L11</f>
        <v>0</v>
      </c>
      <c r="AB11" s="197"/>
      <c r="AC11" s="24"/>
    </row>
    <row r="12" spans="1:29" ht="19.5" customHeight="1" x14ac:dyDescent="0.2">
      <c r="A12" s="21"/>
      <c r="B12" s="194" t="s">
        <v>2073</v>
      </c>
      <c r="C12" s="195"/>
      <c r="D12" s="195"/>
      <c r="E12" s="208"/>
      <c r="F12" s="209"/>
      <c r="G12" s="122" t="s">
        <v>2204</v>
      </c>
      <c r="H12" s="208"/>
      <c r="I12" s="210"/>
      <c r="J12" s="194" t="s">
        <v>2074</v>
      </c>
      <c r="K12" s="195"/>
      <c r="L12" s="198"/>
      <c r="M12" s="199"/>
      <c r="N12" s="24"/>
      <c r="P12" s="21"/>
      <c r="Q12" s="194" t="s">
        <v>2073</v>
      </c>
      <c r="R12" s="195"/>
      <c r="S12" s="195"/>
      <c r="T12" s="208">
        <f>E12</f>
        <v>0</v>
      </c>
      <c r="U12" s="209"/>
      <c r="V12" s="122" t="s">
        <v>2204</v>
      </c>
      <c r="W12" s="208">
        <f>H12</f>
        <v>0</v>
      </c>
      <c r="X12" s="209"/>
      <c r="Y12" s="194" t="s">
        <v>2074</v>
      </c>
      <c r="Z12" s="195"/>
      <c r="AA12" s="200">
        <f>L12</f>
        <v>0</v>
      </c>
      <c r="AB12" s="201"/>
      <c r="AC12" s="24"/>
    </row>
    <row r="13" spans="1:29" ht="5.25" customHeight="1" x14ac:dyDescent="0.2">
      <c r="A13" s="25"/>
      <c r="B13" s="26"/>
      <c r="C13" s="26"/>
      <c r="D13" s="26"/>
      <c r="E13" s="26"/>
      <c r="F13" s="26"/>
      <c r="G13" s="26"/>
      <c r="H13" s="26"/>
      <c r="I13" s="26"/>
      <c r="J13" s="26"/>
      <c r="K13" s="26"/>
      <c r="L13" s="26"/>
      <c r="M13" s="26"/>
      <c r="N13" s="27"/>
      <c r="P13" s="25"/>
      <c r="Q13" s="26"/>
      <c r="R13" s="26"/>
      <c r="S13" s="26"/>
      <c r="T13" s="26"/>
      <c r="U13" s="26"/>
      <c r="V13" s="26"/>
      <c r="W13" s="26"/>
      <c r="X13" s="26"/>
      <c r="Y13" s="26"/>
      <c r="Z13" s="26"/>
      <c r="AA13" s="26"/>
      <c r="AB13" s="26"/>
      <c r="AC13" s="27"/>
    </row>
    <row r="14" spans="1:29" s="28" customFormat="1" ht="12.75" customHeight="1" x14ac:dyDescent="0.25">
      <c r="A14" s="211" t="s">
        <v>2075</v>
      </c>
      <c r="B14" s="212"/>
      <c r="C14" s="212"/>
      <c r="D14" s="212"/>
      <c r="E14" s="212"/>
      <c r="F14" s="212"/>
      <c r="G14" s="212"/>
      <c r="H14" s="212"/>
      <c r="I14" s="212"/>
      <c r="J14" s="212"/>
      <c r="K14" s="212"/>
      <c r="L14" s="212"/>
      <c r="M14" s="212"/>
      <c r="N14" s="213"/>
      <c r="P14" s="211" t="s">
        <v>2075</v>
      </c>
      <c r="Q14" s="212"/>
      <c r="R14" s="212"/>
      <c r="S14" s="212"/>
      <c r="T14" s="212"/>
      <c r="U14" s="212"/>
      <c r="V14" s="212"/>
      <c r="W14" s="212"/>
      <c r="X14" s="212"/>
      <c r="Y14" s="212"/>
      <c r="Z14" s="212"/>
      <c r="AA14" s="212"/>
      <c r="AB14" s="212"/>
      <c r="AC14" s="213"/>
    </row>
    <row r="15" spans="1:29" s="28" customFormat="1" ht="4.5" customHeight="1" x14ac:dyDescent="0.25">
      <c r="A15" s="29"/>
      <c r="B15" s="30"/>
      <c r="C15" s="30"/>
      <c r="D15" s="30"/>
      <c r="E15" s="30"/>
      <c r="F15" s="30"/>
      <c r="G15" s="30"/>
      <c r="H15" s="30"/>
      <c r="I15" s="30"/>
      <c r="J15" s="30"/>
      <c r="K15" s="30"/>
      <c r="L15" s="30"/>
      <c r="M15" s="30"/>
      <c r="N15" s="31"/>
      <c r="P15" s="29"/>
      <c r="Q15" s="30"/>
      <c r="R15" s="30"/>
      <c r="S15" s="30"/>
      <c r="T15" s="30"/>
      <c r="U15" s="30"/>
      <c r="V15" s="30"/>
      <c r="W15" s="30"/>
      <c r="X15" s="30"/>
      <c r="Y15" s="30"/>
      <c r="Z15" s="30"/>
      <c r="AA15" s="30"/>
      <c r="AB15" s="30"/>
      <c r="AC15" s="31"/>
    </row>
    <row r="16" spans="1:29" s="28" customFormat="1" ht="11.25" customHeight="1" x14ac:dyDescent="0.25">
      <c r="A16" s="32"/>
      <c r="B16" s="41"/>
      <c r="C16" s="33" t="s">
        <v>2076</v>
      </c>
      <c r="D16" s="33"/>
      <c r="E16" s="33"/>
      <c r="F16" s="33"/>
      <c r="G16" s="33"/>
      <c r="H16" s="41"/>
      <c r="I16" s="33" t="s">
        <v>2077</v>
      </c>
      <c r="J16" s="33"/>
      <c r="K16" s="33"/>
      <c r="L16" s="33"/>
      <c r="M16" s="34"/>
      <c r="N16" s="35"/>
      <c r="P16" s="32"/>
      <c r="Q16" s="58" t="str">
        <f>UPPER(B16)</f>
        <v/>
      </c>
      <c r="R16" s="33" t="s">
        <v>2076</v>
      </c>
      <c r="S16" s="33"/>
      <c r="T16" s="33"/>
      <c r="U16" s="33"/>
      <c r="V16" s="33"/>
      <c r="W16" s="58" t="str">
        <f>UPPER(H16)</f>
        <v/>
      </c>
      <c r="X16" s="33" t="s">
        <v>2077</v>
      </c>
      <c r="Y16" s="33"/>
      <c r="Z16" s="33"/>
      <c r="AA16" s="33"/>
      <c r="AB16" s="34"/>
      <c r="AC16" s="35"/>
    </row>
    <row r="17" spans="1:29" s="28" customFormat="1" ht="3.95" customHeight="1" x14ac:dyDescent="0.25">
      <c r="A17" s="32"/>
      <c r="B17" s="34"/>
      <c r="C17" s="33"/>
      <c r="D17" s="33"/>
      <c r="E17" s="33"/>
      <c r="F17" s="33"/>
      <c r="G17" s="33"/>
      <c r="H17" s="36"/>
      <c r="I17" s="36"/>
      <c r="J17" s="36"/>
      <c r="K17" s="36"/>
      <c r="L17" s="36"/>
      <c r="M17" s="34"/>
      <c r="N17" s="35"/>
      <c r="P17" s="32"/>
      <c r="Q17" s="34"/>
      <c r="R17" s="33"/>
      <c r="S17" s="33"/>
      <c r="T17" s="33"/>
      <c r="U17" s="33"/>
      <c r="V17" s="33"/>
      <c r="W17" s="36"/>
      <c r="X17" s="36"/>
      <c r="Y17" s="36"/>
      <c r="Z17" s="36"/>
      <c r="AA17" s="36"/>
      <c r="AB17" s="34"/>
      <c r="AC17" s="35"/>
    </row>
    <row r="18" spans="1:29" s="28" customFormat="1" x14ac:dyDescent="0.25">
      <c r="A18" s="32"/>
      <c r="B18" s="41"/>
      <c r="C18" s="33" t="s">
        <v>2078</v>
      </c>
      <c r="D18" s="33"/>
      <c r="E18" s="33"/>
      <c r="F18" s="33"/>
      <c r="G18" s="33"/>
      <c r="H18" s="41"/>
      <c r="I18" s="33" t="s">
        <v>2079</v>
      </c>
      <c r="J18" s="222"/>
      <c r="K18" s="222"/>
      <c r="L18" s="222"/>
      <c r="M18" s="34"/>
      <c r="N18" s="35"/>
      <c r="P18" s="32"/>
      <c r="Q18" s="58" t="str">
        <f>UPPER(B18)</f>
        <v/>
      </c>
      <c r="R18" s="33" t="s">
        <v>2078</v>
      </c>
      <c r="S18" s="33"/>
      <c r="T18" s="33"/>
      <c r="U18" s="33"/>
      <c r="V18" s="33"/>
      <c r="W18" s="58" t="str">
        <f>UPPER(H18)</f>
        <v/>
      </c>
      <c r="X18" s="33" t="s">
        <v>2079</v>
      </c>
      <c r="Y18" s="223" t="str">
        <f>PROPER(J18)</f>
        <v/>
      </c>
      <c r="Z18" s="223"/>
      <c r="AA18" s="223"/>
      <c r="AB18" s="34"/>
      <c r="AC18" s="35"/>
    </row>
    <row r="19" spans="1:29" s="28" customFormat="1" ht="3.95" customHeight="1" x14ac:dyDescent="0.25">
      <c r="A19" s="32"/>
      <c r="B19" s="34"/>
      <c r="C19" s="33"/>
      <c r="D19" s="33"/>
      <c r="E19" s="33"/>
      <c r="F19" s="33"/>
      <c r="G19" s="33"/>
      <c r="H19" s="33"/>
      <c r="I19" s="33"/>
      <c r="J19" s="33"/>
      <c r="K19" s="33"/>
      <c r="L19" s="33"/>
      <c r="M19" s="34"/>
      <c r="N19" s="35"/>
      <c r="P19" s="32"/>
      <c r="Q19" s="34"/>
      <c r="R19" s="33"/>
      <c r="S19" s="33"/>
      <c r="T19" s="33"/>
      <c r="U19" s="33"/>
      <c r="V19" s="33"/>
      <c r="W19" s="33"/>
      <c r="X19" s="33"/>
      <c r="Y19" s="33"/>
      <c r="Z19" s="33"/>
      <c r="AA19" s="33"/>
      <c r="AB19" s="34"/>
      <c r="AC19" s="35"/>
    </row>
    <row r="20" spans="1:29" s="28" customFormat="1" x14ac:dyDescent="0.25">
      <c r="A20" s="32"/>
      <c r="B20" s="41"/>
      <c r="C20" s="33" t="s">
        <v>2080</v>
      </c>
      <c r="D20" s="33"/>
      <c r="E20" s="33"/>
      <c r="F20" s="33"/>
      <c r="G20" s="33"/>
      <c r="H20" s="33"/>
      <c r="I20" s="224"/>
      <c r="J20" s="224"/>
      <c r="K20" s="224"/>
      <c r="L20" s="224"/>
      <c r="M20" s="34"/>
      <c r="N20" s="35"/>
      <c r="P20" s="32"/>
      <c r="Q20" s="58" t="str">
        <f>UPPER(B20)</f>
        <v/>
      </c>
      <c r="R20" s="33" t="s">
        <v>2080</v>
      </c>
      <c r="S20" s="33"/>
      <c r="T20" s="33"/>
      <c r="U20" s="33"/>
      <c r="V20" s="33"/>
      <c r="W20" s="33"/>
      <c r="X20" s="216" t="str">
        <f>PROPER(I20)</f>
        <v/>
      </c>
      <c r="Y20" s="216"/>
      <c r="Z20" s="216"/>
      <c r="AA20" s="216"/>
      <c r="AB20" s="34"/>
      <c r="AC20" s="35"/>
    </row>
    <row r="21" spans="1:29" s="28" customFormat="1" ht="3.75" customHeight="1" x14ac:dyDescent="0.25">
      <c r="A21" s="32"/>
      <c r="B21" s="34"/>
      <c r="C21" s="33"/>
      <c r="D21" s="33"/>
      <c r="E21" s="33"/>
      <c r="F21" s="33"/>
      <c r="G21" s="33"/>
      <c r="H21" s="33"/>
      <c r="I21" s="33"/>
      <c r="J21" s="33"/>
      <c r="K21" s="33"/>
      <c r="L21" s="33"/>
      <c r="M21" s="34"/>
      <c r="N21" s="35"/>
      <c r="P21" s="32"/>
      <c r="Q21" s="34"/>
      <c r="R21" s="33"/>
      <c r="S21" s="33"/>
      <c r="T21" s="33"/>
      <c r="U21" s="33"/>
      <c r="V21" s="33"/>
      <c r="W21" s="33"/>
      <c r="X21" s="33"/>
      <c r="Y21" s="33"/>
      <c r="Z21" s="33"/>
      <c r="AA21" s="33"/>
      <c r="AB21" s="34"/>
      <c r="AC21" s="35"/>
    </row>
    <row r="22" spans="1:29" s="28" customFormat="1" x14ac:dyDescent="0.25">
      <c r="A22" s="32"/>
      <c r="B22" s="41"/>
      <c r="C22" s="33" t="s">
        <v>2081</v>
      </c>
      <c r="D22" s="33"/>
      <c r="E22" s="33"/>
      <c r="F22" s="33"/>
      <c r="G22" s="33"/>
      <c r="H22" s="33"/>
      <c r="I22" s="224"/>
      <c r="J22" s="224"/>
      <c r="K22" s="224"/>
      <c r="L22" s="224"/>
      <c r="M22" s="34"/>
      <c r="N22" s="35"/>
      <c r="P22" s="32"/>
      <c r="Q22" s="58" t="str">
        <f>UPPER(B22)</f>
        <v/>
      </c>
      <c r="R22" s="33" t="s">
        <v>2081</v>
      </c>
      <c r="S22" s="33"/>
      <c r="T22" s="33"/>
      <c r="U22" s="33"/>
      <c r="V22" s="33"/>
      <c r="W22" s="33"/>
      <c r="X22" s="216" t="str">
        <f>PROPER(I22)</f>
        <v/>
      </c>
      <c r="Y22" s="216"/>
      <c r="Z22" s="216"/>
      <c r="AA22" s="216"/>
      <c r="AB22" s="34"/>
      <c r="AC22" s="35"/>
    </row>
    <row r="23" spans="1:29" s="28" customFormat="1" ht="3.75" customHeight="1" x14ac:dyDescent="0.25">
      <c r="A23" s="32"/>
      <c r="B23" s="33"/>
      <c r="C23" s="33"/>
      <c r="D23" s="33"/>
      <c r="E23" s="33"/>
      <c r="F23" s="33"/>
      <c r="G23" s="33"/>
      <c r="H23" s="33"/>
      <c r="I23" s="33"/>
      <c r="J23" s="33"/>
      <c r="K23" s="33"/>
      <c r="L23" s="33"/>
      <c r="M23" s="34"/>
      <c r="N23" s="35"/>
      <c r="P23" s="32"/>
      <c r="Q23" s="33"/>
      <c r="R23" s="33"/>
      <c r="S23" s="33"/>
      <c r="T23" s="33"/>
      <c r="U23" s="33"/>
      <c r="V23" s="33"/>
      <c r="W23" s="33"/>
      <c r="X23" s="33"/>
      <c r="Y23" s="33"/>
      <c r="Z23" s="33"/>
      <c r="AA23" s="33"/>
      <c r="AB23" s="34"/>
      <c r="AC23" s="35"/>
    </row>
    <row r="24" spans="1:29" s="28" customFormat="1" ht="12.75" customHeight="1" x14ac:dyDescent="0.25">
      <c r="A24" s="32"/>
      <c r="B24" s="41"/>
      <c r="C24" s="33" t="s">
        <v>2082</v>
      </c>
      <c r="D24" s="33"/>
      <c r="E24" s="33"/>
      <c r="F24" s="33"/>
      <c r="G24" s="34"/>
      <c r="H24" s="34"/>
      <c r="I24" s="239"/>
      <c r="J24" s="239"/>
      <c r="K24" s="239"/>
      <c r="L24" s="239"/>
      <c r="M24" s="34"/>
      <c r="N24" s="35"/>
      <c r="P24" s="32"/>
      <c r="Q24" s="58" t="str">
        <f>UPPER(B24)</f>
        <v/>
      </c>
      <c r="R24" s="33" t="s">
        <v>2082</v>
      </c>
      <c r="S24" s="33"/>
      <c r="T24" s="33"/>
      <c r="U24" s="33"/>
      <c r="V24" s="34"/>
      <c r="W24" s="34"/>
      <c r="X24" s="216" t="str">
        <f>PROPER(I24)</f>
        <v/>
      </c>
      <c r="Y24" s="216"/>
      <c r="Z24" s="216"/>
      <c r="AA24" s="216"/>
      <c r="AB24" s="34"/>
      <c r="AC24" s="35"/>
    </row>
    <row r="25" spans="1:29" s="28" customFormat="1" ht="3.75" customHeight="1" x14ac:dyDescent="0.25">
      <c r="A25" s="37"/>
      <c r="B25" s="38"/>
      <c r="C25" s="38"/>
      <c r="D25" s="38"/>
      <c r="E25" s="38"/>
      <c r="F25" s="38"/>
      <c r="G25" s="39"/>
      <c r="H25" s="39"/>
      <c r="I25" s="39"/>
      <c r="J25" s="39"/>
      <c r="K25" s="39"/>
      <c r="L25" s="39"/>
      <c r="M25" s="39"/>
      <c r="N25" s="40"/>
      <c r="P25" s="37"/>
      <c r="Q25" s="38"/>
      <c r="R25" s="38"/>
      <c r="S25" s="38"/>
      <c r="T25" s="38"/>
      <c r="U25" s="38"/>
      <c r="V25" s="39"/>
      <c r="W25" s="39"/>
      <c r="X25" s="39"/>
      <c r="Y25" s="39"/>
      <c r="Z25" s="39"/>
      <c r="AA25" s="39"/>
      <c r="AB25" s="39"/>
      <c r="AC25" s="40"/>
    </row>
    <row r="26" spans="1:29" s="28" customFormat="1" ht="15" customHeight="1" x14ac:dyDescent="0.25">
      <c r="A26" s="211" t="s">
        <v>2083</v>
      </c>
      <c r="B26" s="212"/>
      <c r="C26" s="212"/>
      <c r="D26" s="212"/>
      <c r="E26" s="212"/>
      <c r="F26" s="212"/>
      <c r="G26" s="212"/>
      <c r="H26" s="212"/>
      <c r="I26" s="212"/>
      <c r="J26" s="212"/>
      <c r="K26" s="212"/>
      <c r="L26" s="212"/>
      <c r="M26" s="212"/>
      <c r="N26" s="213"/>
      <c r="P26" s="211" t="s">
        <v>2083</v>
      </c>
      <c r="Q26" s="212"/>
      <c r="R26" s="212"/>
      <c r="S26" s="212"/>
      <c r="T26" s="212"/>
      <c r="U26" s="212"/>
      <c r="V26" s="212"/>
      <c r="W26" s="212"/>
      <c r="X26" s="212"/>
      <c r="Y26" s="212"/>
      <c r="Z26" s="212"/>
      <c r="AA26" s="212"/>
      <c r="AB26" s="212"/>
      <c r="AC26" s="213"/>
    </row>
    <row r="27" spans="1:29" s="28" customFormat="1" ht="5.0999999999999996" customHeight="1" x14ac:dyDescent="0.25">
      <c r="A27" s="32"/>
      <c r="B27" s="34"/>
      <c r="C27" s="34"/>
      <c r="D27" s="34"/>
      <c r="E27" s="34"/>
      <c r="F27" s="34"/>
      <c r="G27" s="34"/>
      <c r="H27" s="34"/>
      <c r="I27" s="34"/>
      <c r="J27" s="34"/>
      <c r="K27" s="34"/>
      <c r="L27" s="34"/>
      <c r="M27" s="34"/>
      <c r="N27" s="35"/>
      <c r="P27" s="32"/>
      <c r="Q27" s="34"/>
      <c r="R27" s="34"/>
      <c r="S27" s="34"/>
      <c r="T27" s="34"/>
      <c r="U27" s="34"/>
      <c r="V27" s="34"/>
      <c r="W27" s="34"/>
      <c r="X27" s="34"/>
      <c r="Y27" s="34"/>
      <c r="Z27" s="34"/>
      <c r="AA27" s="34"/>
      <c r="AB27" s="34"/>
      <c r="AC27" s="35"/>
    </row>
    <row r="28" spans="1:29" s="28" customFormat="1" ht="12" customHeight="1" x14ac:dyDescent="0.25">
      <c r="A28" s="32"/>
      <c r="B28" s="41"/>
      <c r="C28" s="33" t="s">
        <v>2084</v>
      </c>
      <c r="D28" s="33"/>
      <c r="E28" s="33"/>
      <c r="F28" s="33"/>
      <c r="G28" s="33"/>
      <c r="H28" s="41"/>
      <c r="I28" s="33" t="s">
        <v>2085</v>
      </c>
      <c r="J28" s="33"/>
      <c r="K28" s="33"/>
      <c r="L28" s="33"/>
      <c r="M28" s="34"/>
      <c r="N28" s="35"/>
      <c r="P28" s="32"/>
      <c r="Q28" s="58" t="str">
        <f>UPPER(B28)</f>
        <v/>
      </c>
      <c r="R28" s="33" t="s">
        <v>2084</v>
      </c>
      <c r="S28" s="33"/>
      <c r="T28" s="33"/>
      <c r="U28" s="33"/>
      <c r="V28" s="33"/>
      <c r="W28" s="58" t="str">
        <f>UPPER(H28)</f>
        <v/>
      </c>
      <c r="X28" s="33" t="s">
        <v>2085</v>
      </c>
      <c r="Y28" s="33"/>
      <c r="Z28" s="33"/>
      <c r="AA28" s="33"/>
      <c r="AB28" s="34"/>
      <c r="AC28" s="35"/>
    </row>
    <row r="29" spans="1:29" s="28" customFormat="1" ht="5.0999999999999996" customHeight="1" x14ac:dyDescent="0.25">
      <c r="A29" s="32"/>
      <c r="B29" s="42"/>
      <c r="C29" s="33"/>
      <c r="D29" s="33"/>
      <c r="E29" s="33"/>
      <c r="F29" s="33"/>
      <c r="G29" s="33"/>
      <c r="H29" s="43"/>
      <c r="I29" s="36"/>
      <c r="J29" s="36"/>
      <c r="K29" s="36"/>
      <c r="L29" s="36"/>
      <c r="M29" s="34"/>
      <c r="N29" s="35"/>
      <c r="P29" s="32"/>
      <c r="Q29" s="42"/>
      <c r="R29" s="33"/>
      <c r="S29" s="33"/>
      <c r="T29" s="33"/>
      <c r="U29" s="33"/>
      <c r="V29" s="33"/>
      <c r="W29" s="43"/>
      <c r="X29" s="36"/>
      <c r="Y29" s="36"/>
      <c r="Z29" s="36"/>
      <c r="AA29" s="36"/>
      <c r="AB29" s="34"/>
      <c r="AC29" s="35"/>
    </row>
    <row r="30" spans="1:29" s="28" customFormat="1" ht="12" customHeight="1" x14ac:dyDescent="0.25">
      <c r="A30" s="32"/>
      <c r="B30" s="41"/>
      <c r="C30" s="33" t="s">
        <v>2086</v>
      </c>
      <c r="D30" s="33"/>
      <c r="E30" s="33"/>
      <c r="F30" s="33"/>
      <c r="G30" s="33"/>
      <c r="H30" s="41"/>
      <c r="I30" s="33" t="s">
        <v>2087</v>
      </c>
      <c r="J30" s="33"/>
      <c r="L30" s="33"/>
      <c r="M30" s="34"/>
      <c r="N30" s="35"/>
      <c r="P30" s="32"/>
      <c r="Q30" s="58" t="str">
        <f>UPPER(B30)</f>
        <v/>
      </c>
      <c r="R30" s="33" t="s">
        <v>2086</v>
      </c>
      <c r="S30" s="33"/>
      <c r="T30" s="33"/>
      <c r="U30" s="33"/>
      <c r="V30" s="33"/>
      <c r="W30" s="58" t="str">
        <f>UPPER(H30)</f>
        <v/>
      </c>
      <c r="X30" s="33" t="s">
        <v>2087</v>
      </c>
      <c r="Y30" s="33"/>
      <c r="AA30" s="33"/>
      <c r="AB30" s="34"/>
      <c r="AC30" s="35"/>
    </row>
    <row r="31" spans="1:29" s="28" customFormat="1" ht="5.0999999999999996" customHeight="1" x14ac:dyDescent="0.25">
      <c r="A31" s="32"/>
      <c r="B31" s="42"/>
      <c r="C31" s="33"/>
      <c r="D31" s="33"/>
      <c r="E31" s="33"/>
      <c r="F31" s="33"/>
      <c r="G31" s="33"/>
      <c r="H31" s="43"/>
      <c r="I31" s="33"/>
      <c r="J31" s="33"/>
      <c r="K31" s="33"/>
      <c r="L31" s="33"/>
      <c r="M31" s="34"/>
      <c r="N31" s="35"/>
      <c r="P31" s="32"/>
      <c r="Q31" s="42"/>
      <c r="R31" s="33"/>
      <c r="S31" s="33"/>
      <c r="T31" s="33"/>
      <c r="U31" s="33"/>
      <c r="V31" s="33"/>
      <c r="W31" s="43"/>
      <c r="X31" s="33"/>
      <c r="Y31" s="33"/>
      <c r="Z31" s="33"/>
      <c r="AA31" s="33"/>
      <c r="AB31" s="34"/>
      <c r="AC31" s="35"/>
    </row>
    <row r="32" spans="1:29" s="28" customFormat="1" ht="12" customHeight="1" x14ac:dyDescent="0.25">
      <c r="A32" s="32"/>
      <c r="B32" s="41"/>
      <c r="C32" s="33" t="s">
        <v>2088</v>
      </c>
      <c r="D32" s="33"/>
      <c r="E32" s="33"/>
      <c r="F32" s="33"/>
      <c r="G32" s="33"/>
      <c r="H32" s="41"/>
      <c r="I32" s="33" t="s">
        <v>2089</v>
      </c>
      <c r="J32" s="33"/>
      <c r="L32" s="33"/>
      <c r="M32" s="34"/>
      <c r="N32" s="35"/>
      <c r="P32" s="32"/>
      <c r="Q32" s="58" t="str">
        <f>UPPER(B32)</f>
        <v/>
      </c>
      <c r="R32" s="33" t="s">
        <v>2088</v>
      </c>
      <c r="S32" s="33"/>
      <c r="T32" s="33"/>
      <c r="U32" s="33"/>
      <c r="V32" s="33"/>
      <c r="W32" s="58" t="str">
        <f>UPPER(H32)</f>
        <v/>
      </c>
      <c r="X32" s="33" t="s">
        <v>2089</v>
      </c>
      <c r="Y32" s="33"/>
      <c r="AA32" s="33"/>
      <c r="AB32" s="34"/>
      <c r="AC32" s="35"/>
    </row>
    <row r="33" spans="1:29" s="28" customFormat="1" ht="5.0999999999999996" customHeight="1" x14ac:dyDescent="0.25">
      <c r="A33" s="32"/>
      <c r="B33" s="42"/>
      <c r="C33" s="33"/>
      <c r="D33" s="33"/>
      <c r="E33" s="33"/>
      <c r="F33" s="33"/>
      <c r="G33" s="33"/>
      <c r="H33" s="43"/>
      <c r="I33" s="33"/>
      <c r="J33" s="33"/>
      <c r="K33" s="33"/>
      <c r="L33" s="33"/>
      <c r="M33" s="34"/>
      <c r="N33" s="35"/>
      <c r="P33" s="32"/>
      <c r="Q33" s="42"/>
      <c r="R33" s="33"/>
      <c r="S33" s="33"/>
      <c r="T33" s="33"/>
      <c r="U33" s="33"/>
      <c r="V33" s="33"/>
      <c r="W33" s="43"/>
      <c r="X33" s="33"/>
      <c r="Y33" s="33"/>
      <c r="Z33" s="33"/>
      <c r="AA33" s="33"/>
      <c r="AB33" s="34"/>
      <c r="AC33" s="35"/>
    </row>
    <row r="34" spans="1:29" s="28" customFormat="1" ht="12" customHeight="1" x14ac:dyDescent="0.25">
      <c r="A34" s="32"/>
      <c r="B34" s="41"/>
      <c r="C34" s="33" t="s">
        <v>2090</v>
      </c>
      <c r="D34" s="33"/>
      <c r="E34" s="33"/>
      <c r="F34" s="33"/>
      <c r="G34" s="33"/>
      <c r="H34" s="41"/>
      <c r="I34" s="33" t="s">
        <v>2091</v>
      </c>
      <c r="J34" s="33"/>
      <c r="K34" s="33"/>
      <c r="L34" s="33"/>
      <c r="M34" s="34"/>
      <c r="N34" s="35"/>
      <c r="P34" s="32"/>
      <c r="Q34" s="58" t="str">
        <f>UPPER(B34)</f>
        <v/>
      </c>
      <c r="R34" s="33" t="s">
        <v>2090</v>
      </c>
      <c r="S34" s="33"/>
      <c r="T34" s="33"/>
      <c r="U34" s="33"/>
      <c r="V34" s="33"/>
      <c r="W34" s="58" t="str">
        <f>UPPER(H34)</f>
        <v/>
      </c>
      <c r="X34" s="33" t="s">
        <v>2091</v>
      </c>
      <c r="Y34" s="33"/>
      <c r="Z34" s="33"/>
      <c r="AA34" s="33"/>
      <c r="AB34" s="34"/>
      <c r="AC34" s="35"/>
    </row>
    <row r="35" spans="1:29" s="28" customFormat="1" ht="5.0999999999999996" customHeight="1" x14ac:dyDescent="0.25">
      <c r="A35" s="32"/>
      <c r="B35" s="42"/>
      <c r="C35" s="33"/>
      <c r="D35" s="33"/>
      <c r="E35" s="33"/>
      <c r="F35" s="33"/>
      <c r="G35" s="33"/>
      <c r="H35" s="34"/>
      <c r="I35" s="33"/>
      <c r="J35" s="33"/>
      <c r="K35" s="33"/>
      <c r="L35" s="33"/>
      <c r="M35" s="34"/>
      <c r="N35" s="35"/>
      <c r="P35" s="32"/>
      <c r="Q35" s="42"/>
      <c r="R35" s="33"/>
      <c r="S35" s="33"/>
      <c r="T35" s="33"/>
      <c r="U35" s="33"/>
      <c r="V35" s="33"/>
      <c r="W35" s="34"/>
      <c r="X35" s="33"/>
      <c r="Y35" s="33"/>
      <c r="Z35" s="33"/>
      <c r="AA35" s="33"/>
      <c r="AB35" s="34"/>
      <c r="AC35" s="35"/>
    </row>
    <row r="36" spans="1:29" s="28" customFormat="1" ht="12" customHeight="1" x14ac:dyDescent="0.25">
      <c r="A36" s="32"/>
      <c r="B36" s="41"/>
      <c r="C36" s="33" t="s">
        <v>2092</v>
      </c>
      <c r="D36" s="33"/>
      <c r="E36" s="33"/>
      <c r="F36" s="33"/>
      <c r="G36" s="33"/>
      <c r="H36" s="41"/>
      <c r="I36" s="33" t="s">
        <v>2093</v>
      </c>
      <c r="J36" s="33"/>
      <c r="K36" s="33"/>
      <c r="L36" s="33"/>
      <c r="M36" s="34"/>
      <c r="N36" s="35"/>
      <c r="P36" s="32"/>
      <c r="Q36" s="58" t="str">
        <f>UPPER(B36)</f>
        <v/>
      </c>
      <c r="R36" s="33" t="s">
        <v>2092</v>
      </c>
      <c r="S36" s="33"/>
      <c r="T36" s="33"/>
      <c r="U36" s="33"/>
      <c r="V36" s="33"/>
      <c r="W36" s="58" t="str">
        <f>UPPER(H36)</f>
        <v/>
      </c>
      <c r="X36" s="33" t="s">
        <v>2093</v>
      </c>
      <c r="Y36" s="33"/>
      <c r="Z36" s="33"/>
      <c r="AA36" s="33"/>
      <c r="AB36" s="34"/>
      <c r="AC36" s="35"/>
    </row>
    <row r="37" spans="1:29" s="28" customFormat="1" ht="5.0999999999999996" customHeight="1" x14ac:dyDescent="0.25">
      <c r="A37" s="32"/>
      <c r="B37" s="42"/>
      <c r="C37" s="33"/>
      <c r="D37" s="33"/>
      <c r="E37" s="33"/>
      <c r="F37" s="33"/>
      <c r="G37" s="33"/>
      <c r="H37" s="43"/>
      <c r="I37" s="33"/>
      <c r="J37" s="33"/>
      <c r="K37" s="33"/>
      <c r="L37" s="33"/>
      <c r="M37" s="34"/>
      <c r="N37" s="35"/>
      <c r="P37" s="32"/>
      <c r="Q37" s="42"/>
      <c r="R37" s="33"/>
      <c r="S37" s="33"/>
      <c r="T37" s="33"/>
      <c r="U37" s="33"/>
      <c r="V37" s="33"/>
      <c r="W37" s="43"/>
      <c r="X37" s="33"/>
      <c r="Y37" s="33"/>
      <c r="Z37" s="33"/>
      <c r="AA37" s="33"/>
      <c r="AB37" s="34"/>
      <c r="AC37" s="35"/>
    </row>
    <row r="38" spans="1:29" s="28" customFormat="1" ht="12" customHeight="1" x14ac:dyDescent="0.25">
      <c r="A38" s="32"/>
      <c r="B38" s="41"/>
      <c r="C38" s="33" t="s">
        <v>2094</v>
      </c>
      <c r="D38" s="33"/>
      <c r="E38" s="33"/>
      <c r="F38" s="33"/>
      <c r="G38" s="33"/>
      <c r="H38" s="41"/>
      <c r="I38" s="33" t="s">
        <v>2095</v>
      </c>
      <c r="J38" s="33"/>
      <c r="K38" s="33"/>
      <c r="L38" s="33"/>
      <c r="M38" s="34"/>
      <c r="N38" s="35"/>
      <c r="P38" s="32"/>
      <c r="Q38" s="58" t="str">
        <f>UPPER(B38)</f>
        <v/>
      </c>
      <c r="R38" s="33" t="s">
        <v>2094</v>
      </c>
      <c r="S38" s="33"/>
      <c r="T38" s="33"/>
      <c r="U38" s="33"/>
      <c r="V38" s="33"/>
      <c r="W38" s="58" t="str">
        <f>UPPER(H38)</f>
        <v/>
      </c>
      <c r="X38" s="33" t="s">
        <v>2095</v>
      </c>
      <c r="Y38" s="33"/>
      <c r="Z38" s="33"/>
      <c r="AA38" s="33"/>
      <c r="AB38" s="34"/>
      <c r="AC38" s="35"/>
    </row>
    <row r="39" spans="1:29" s="28" customFormat="1" ht="5.0999999999999996" customHeight="1" x14ac:dyDescent="0.25">
      <c r="A39" s="32"/>
      <c r="B39" s="42"/>
      <c r="C39" s="33"/>
      <c r="D39" s="33"/>
      <c r="E39" s="33"/>
      <c r="F39" s="33"/>
      <c r="G39" s="33"/>
      <c r="H39" s="43"/>
      <c r="I39" s="33"/>
      <c r="J39" s="33"/>
      <c r="K39" s="33"/>
      <c r="L39" s="33"/>
      <c r="M39" s="34"/>
      <c r="N39" s="35"/>
      <c r="P39" s="32"/>
      <c r="Q39" s="42"/>
      <c r="R39" s="33"/>
      <c r="S39" s="33"/>
      <c r="T39" s="33"/>
      <c r="U39" s="33"/>
      <c r="V39" s="33"/>
      <c r="W39" s="43"/>
      <c r="X39" s="33"/>
      <c r="Y39" s="33"/>
      <c r="Z39" s="33"/>
      <c r="AA39" s="33"/>
      <c r="AB39" s="34"/>
      <c r="AC39" s="35"/>
    </row>
    <row r="40" spans="1:29" s="28" customFormat="1" ht="12" customHeight="1" x14ac:dyDescent="0.25">
      <c r="A40" s="32"/>
      <c r="B40" s="41"/>
      <c r="C40" s="33" t="s">
        <v>2096</v>
      </c>
      <c r="D40" s="33"/>
      <c r="E40" s="33"/>
      <c r="F40" s="33"/>
      <c r="G40" s="33"/>
      <c r="H40" s="41"/>
      <c r="I40" s="33" t="s">
        <v>2097</v>
      </c>
      <c r="J40" s="33"/>
      <c r="K40" s="33"/>
      <c r="L40" s="33"/>
      <c r="M40" s="34"/>
      <c r="N40" s="35"/>
      <c r="P40" s="32"/>
      <c r="Q40" s="58" t="str">
        <f>UPPER(B40)</f>
        <v/>
      </c>
      <c r="R40" s="33" t="s">
        <v>2096</v>
      </c>
      <c r="S40" s="33"/>
      <c r="T40" s="33"/>
      <c r="U40" s="33"/>
      <c r="V40" s="33"/>
      <c r="W40" s="58" t="str">
        <f>UPPER(H40)</f>
        <v/>
      </c>
      <c r="X40" s="33" t="s">
        <v>2097</v>
      </c>
      <c r="Y40" s="33"/>
      <c r="Z40" s="33"/>
      <c r="AA40" s="33"/>
      <c r="AB40" s="34"/>
      <c r="AC40" s="35"/>
    </row>
    <row r="41" spans="1:29" s="28" customFormat="1" ht="5.0999999999999996" customHeight="1" x14ac:dyDescent="0.25">
      <c r="A41" s="32"/>
      <c r="B41" s="42"/>
      <c r="C41" s="33"/>
      <c r="D41" s="33"/>
      <c r="E41" s="33"/>
      <c r="F41" s="33"/>
      <c r="G41" s="33"/>
      <c r="H41" s="43"/>
      <c r="I41" s="33"/>
      <c r="J41" s="33"/>
      <c r="K41" s="33"/>
      <c r="L41" s="33"/>
      <c r="M41" s="34"/>
      <c r="N41" s="35"/>
      <c r="P41" s="32"/>
      <c r="Q41" s="42"/>
      <c r="R41" s="33"/>
      <c r="S41" s="33"/>
      <c r="T41" s="33"/>
      <c r="U41" s="33"/>
      <c r="V41" s="33"/>
      <c r="W41" s="43"/>
      <c r="X41" s="33"/>
      <c r="Y41" s="33"/>
      <c r="Z41" s="33"/>
      <c r="AA41" s="33"/>
      <c r="AB41" s="34"/>
      <c r="AC41" s="35"/>
    </row>
    <row r="42" spans="1:29" s="28" customFormat="1" ht="12" customHeight="1" x14ac:dyDescent="0.25">
      <c r="A42" s="32"/>
      <c r="B42" s="41"/>
      <c r="C42" s="33" t="s">
        <v>2098</v>
      </c>
      <c r="D42" s="33"/>
      <c r="E42" s="33"/>
      <c r="F42" s="33"/>
      <c r="G42" s="33"/>
      <c r="H42" s="41"/>
      <c r="I42" s="33" t="s">
        <v>2099</v>
      </c>
      <c r="J42" s="224"/>
      <c r="K42" s="224"/>
      <c r="L42" s="224"/>
      <c r="M42" s="224"/>
      <c r="N42" s="35"/>
      <c r="P42" s="32"/>
      <c r="Q42" s="58" t="str">
        <f>UPPER(B42)</f>
        <v/>
      </c>
      <c r="R42" s="33" t="s">
        <v>2098</v>
      </c>
      <c r="S42" s="33"/>
      <c r="T42" s="33"/>
      <c r="U42" s="33"/>
      <c r="V42" s="33"/>
      <c r="W42" s="58" t="str">
        <f>UPPER(H42)</f>
        <v/>
      </c>
      <c r="X42" s="33" t="s">
        <v>2099</v>
      </c>
      <c r="Y42" s="216" t="str">
        <f>PROPER(J42)</f>
        <v/>
      </c>
      <c r="Z42" s="216"/>
      <c r="AA42" s="216"/>
      <c r="AB42" s="216"/>
      <c r="AC42" s="35"/>
    </row>
    <row r="43" spans="1:29" s="28" customFormat="1" ht="5.0999999999999996" customHeight="1" x14ac:dyDescent="0.25">
      <c r="A43" s="32"/>
      <c r="B43" s="34"/>
      <c r="C43" s="33"/>
      <c r="D43" s="33"/>
      <c r="E43" s="33"/>
      <c r="F43" s="33"/>
      <c r="G43" s="33"/>
      <c r="H43" s="43"/>
      <c r="I43" s="33"/>
      <c r="J43" s="33"/>
      <c r="K43" s="33"/>
      <c r="L43" s="33"/>
      <c r="M43" s="34"/>
      <c r="N43" s="35"/>
      <c r="P43" s="32"/>
      <c r="Q43" s="34"/>
      <c r="R43" s="33"/>
      <c r="S43" s="33"/>
      <c r="T43" s="33"/>
      <c r="U43" s="33"/>
      <c r="V43" s="33"/>
      <c r="W43" s="43"/>
      <c r="X43" s="33"/>
      <c r="Y43" s="33"/>
      <c r="Z43" s="33"/>
      <c r="AA43" s="33"/>
      <c r="AB43" s="34"/>
      <c r="AC43" s="35"/>
    </row>
    <row r="44" spans="1:29" s="28" customFormat="1" ht="12" customHeight="1" x14ac:dyDescent="0.25">
      <c r="A44" s="32"/>
      <c r="B44" s="41"/>
      <c r="C44" s="33" t="s">
        <v>2100</v>
      </c>
      <c r="D44" s="33"/>
      <c r="E44" s="33"/>
      <c r="F44" s="33"/>
      <c r="G44" s="33"/>
      <c r="H44" s="43"/>
      <c r="I44" s="224"/>
      <c r="J44" s="224"/>
      <c r="K44" s="224"/>
      <c r="L44" s="224"/>
      <c r="M44" s="224"/>
      <c r="N44" s="35"/>
      <c r="P44" s="32"/>
      <c r="Q44" s="58" t="str">
        <f>UPPER(B44)</f>
        <v/>
      </c>
      <c r="R44" s="33" t="s">
        <v>2100</v>
      </c>
      <c r="S44" s="33"/>
      <c r="T44" s="33"/>
      <c r="U44" s="33"/>
      <c r="V44" s="33"/>
      <c r="W44" s="43"/>
      <c r="X44" s="216" t="str">
        <f>PROPER(I44)</f>
        <v/>
      </c>
      <c r="Y44" s="216"/>
      <c r="Z44" s="216"/>
      <c r="AA44" s="216"/>
      <c r="AB44" s="216"/>
      <c r="AC44" s="35"/>
    </row>
    <row r="45" spans="1:29" s="28" customFormat="1" ht="12.75" customHeight="1" x14ac:dyDescent="0.25">
      <c r="A45" s="44"/>
      <c r="B45" s="43"/>
      <c r="C45" s="33"/>
      <c r="D45" s="33"/>
      <c r="E45" s="36"/>
      <c r="F45" s="36"/>
      <c r="G45" s="33"/>
      <c r="H45" s="36"/>
      <c r="I45" s="222"/>
      <c r="J45" s="222"/>
      <c r="K45" s="222"/>
      <c r="L45" s="222"/>
      <c r="M45" s="222"/>
      <c r="N45" s="35"/>
      <c r="P45" s="44"/>
      <c r="Q45" s="43"/>
      <c r="R45" s="33"/>
      <c r="S45" s="33"/>
      <c r="T45" s="36"/>
      <c r="U45" s="36"/>
      <c r="V45" s="33"/>
      <c r="W45" s="36"/>
      <c r="X45" s="216" t="str">
        <f>PROPER(I45)</f>
        <v/>
      </c>
      <c r="Y45" s="216"/>
      <c r="Z45" s="216"/>
      <c r="AA45" s="216"/>
      <c r="AB45" s="216"/>
      <c r="AC45" s="35"/>
    </row>
    <row r="46" spans="1:29" s="28" customFormat="1" ht="12.75" customHeight="1" x14ac:dyDescent="0.25">
      <c r="A46" s="32"/>
      <c r="B46" s="45"/>
      <c r="C46" s="34"/>
      <c r="D46" s="36"/>
      <c r="E46" s="36"/>
      <c r="F46" s="36"/>
      <c r="G46" s="33"/>
      <c r="H46" s="36"/>
      <c r="I46" s="215"/>
      <c r="J46" s="215"/>
      <c r="K46" s="215"/>
      <c r="L46" s="215"/>
      <c r="M46" s="215"/>
      <c r="N46" s="35"/>
      <c r="P46" s="32"/>
      <c r="Q46" s="45"/>
      <c r="R46" s="34"/>
      <c r="S46" s="36"/>
      <c r="T46" s="36"/>
      <c r="U46" s="36"/>
      <c r="V46" s="33"/>
      <c r="W46" s="36"/>
      <c r="X46" s="216" t="str">
        <f>PROPER(I46)</f>
        <v/>
      </c>
      <c r="Y46" s="216"/>
      <c r="Z46" s="216"/>
      <c r="AA46" s="216"/>
      <c r="AB46" s="216"/>
      <c r="AC46" s="35"/>
    </row>
    <row r="47" spans="1:29" s="28" customFormat="1" ht="18" customHeight="1" x14ac:dyDescent="0.25">
      <c r="A47" s="32"/>
      <c r="B47" s="46" t="s">
        <v>2101</v>
      </c>
      <c r="C47" s="34"/>
      <c r="D47" s="217"/>
      <c r="E47" s="217"/>
      <c r="F47" s="217"/>
      <c r="G47" s="34"/>
      <c r="H47" s="218"/>
      <c r="I47" s="218"/>
      <c r="J47" s="218"/>
      <c r="K47" s="218"/>
      <c r="L47" s="218"/>
      <c r="M47" s="34"/>
      <c r="N47" s="35"/>
      <c r="P47" s="32"/>
      <c r="Q47" s="46" t="s">
        <v>2101</v>
      </c>
      <c r="R47" s="34"/>
      <c r="S47" s="219"/>
      <c r="T47" s="219"/>
      <c r="U47" s="219"/>
      <c r="V47" s="34"/>
      <c r="W47" s="218"/>
      <c r="X47" s="218"/>
      <c r="Y47" s="218"/>
      <c r="Z47" s="218"/>
      <c r="AA47" s="218"/>
      <c r="AB47" s="34"/>
      <c r="AC47" s="35"/>
    </row>
    <row r="48" spans="1:29" s="28" customFormat="1" ht="4.5" customHeight="1" x14ac:dyDescent="0.25">
      <c r="A48" s="37"/>
      <c r="B48" s="39"/>
      <c r="C48" s="39"/>
      <c r="D48" s="39"/>
      <c r="E48" s="39"/>
      <c r="F48" s="39"/>
      <c r="G48" s="39"/>
      <c r="H48" s="39"/>
      <c r="I48" s="39"/>
      <c r="J48" s="39"/>
      <c r="K48" s="39"/>
      <c r="L48" s="39"/>
      <c r="M48" s="39"/>
      <c r="N48" s="40"/>
      <c r="P48" s="37"/>
      <c r="Q48" s="39"/>
      <c r="R48" s="39"/>
      <c r="S48" s="39"/>
      <c r="T48" s="39"/>
      <c r="U48" s="39"/>
      <c r="V48" s="39"/>
      <c r="W48" s="39"/>
      <c r="X48" s="39"/>
      <c r="Y48" s="39"/>
      <c r="Z48" s="39"/>
      <c r="AA48" s="39"/>
      <c r="AB48" s="39"/>
      <c r="AC48" s="40"/>
    </row>
    <row r="49" spans="1:30" s="28" customFormat="1" ht="11.25" customHeight="1" x14ac:dyDescent="0.25">
      <c r="A49" s="47"/>
      <c r="B49" s="48" t="s">
        <v>2102</v>
      </c>
      <c r="C49" s="49"/>
      <c r="D49" s="49"/>
      <c r="E49" s="49"/>
      <c r="F49" s="49"/>
      <c r="G49" s="49"/>
      <c r="H49" s="49"/>
      <c r="I49" s="49"/>
      <c r="J49" s="49"/>
      <c r="K49" s="49"/>
      <c r="L49" s="49"/>
      <c r="M49" s="49"/>
      <c r="N49" s="50"/>
      <c r="P49" s="47"/>
      <c r="Q49" s="48" t="s">
        <v>2102</v>
      </c>
      <c r="R49" s="49"/>
      <c r="S49" s="49"/>
      <c r="T49" s="49"/>
      <c r="U49" s="49"/>
      <c r="V49" s="49"/>
      <c r="W49" s="49"/>
      <c r="X49" s="49"/>
      <c r="Y49" s="49"/>
      <c r="Z49" s="49"/>
      <c r="AA49" s="49"/>
      <c r="AB49" s="49"/>
      <c r="AC49" s="50"/>
    </row>
    <row r="50" spans="1:30" s="28" customFormat="1" ht="15" customHeight="1" x14ac:dyDescent="0.25">
      <c r="A50" s="51"/>
      <c r="B50" s="52" t="s">
        <v>2103</v>
      </c>
      <c r="C50" s="52"/>
      <c r="D50" s="214"/>
      <c r="E50" s="214"/>
      <c r="F50" s="59" t="s">
        <v>2110</v>
      </c>
      <c r="G50" s="235">
        <f>D50*1%</f>
        <v>0</v>
      </c>
      <c r="H50" s="235"/>
      <c r="I50" s="60" t="s">
        <v>2111</v>
      </c>
      <c r="J50" s="61" t="s">
        <v>2109</v>
      </c>
      <c r="K50" s="220">
        <f>D50+G50</f>
        <v>0</v>
      </c>
      <c r="L50" s="221"/>
      <c r="M50" s="221"/>
      <c r="N50" s="53"/>
      <c r="P50" s="51"/>
      <c r="Q50" s="52" t="s">
        <v>2103</v>
      </c>
      <c r="R50" s="52"/>
      <c r="S50" s="236">
        <f>D50</f>
        <v>0</v>
      </c>
      <c r="T50" s="236"/>
      <c r="U50" s="59" t="s">
        <v>2110</v>
      </c>
      <c r="V50" s="235">
        <f>G50</f>
        <v>0</v>
      </c>
      <c r="W50" s="235"/>
      <c r="X50" s="60" t="s">
        <v>2111</v>
      </c>
      <c r="Y50" s="61" t="s">
        <v>2109</v>
      </c>
      <c r="Z50" s="220">
        <f>K50</f>
        <v>0</v>
      </c>
      <c r="AA50" s="221"/>
      <c r="AB50" s="221"/>
      <c r="AC50" s="53"/>
    </row>
    <row r="51" spans="1:30" s="28" customFormat="1" ht="15" customHeight="1" x14ac:dyDescent="0.25">
      <c r="A51" s="32"/>
      <c r="B51" s="34" t="s">
        <v>2104</v>
      </c>
      <c r="C51" s="34"/>
      <c r="D51" s="232"/>
      <c r="E51" s="232"/>
      <c r="F51" s="232"/>
      <c r="G51" s="232"/>
      <c r="H51" s="232"/>
      <c r="I51" s="62"/>
      <c r="J51" s="62"/>
      <c r="K51" s="62"/>
      <c r="L51" s="62"/>
      <c r="M51" s="62"/>
      <c r="N51" s="35"/>
      <c r="P51" s="32"/>
      <c r="Q51" s="34" t="s">
        <v>2104</v>
      </c>
      <c r="R51" s="34"/>
      <c r="S51" s="233" t="str">
        <f>PROPER(D51)</f>
        <v/>
      </c>
      <c r="T51" s="233"/>
      <c r="U51" s="233"/>
      <c r="V51" s="233"/>
      <c r="W51" s="233"/>
      <c r="X51" s="62"/>
      <c r="Y51" s="62"/>
      <c r="Z51" s="62"/>
      <c r="AA51" s="62"/>
      <c r="AB51" s="62"/>
      <c r="AC51" s="35"/>
    </row>
    <row r="52" spans="1:30" s="28" customFormat="1" ht="15" customHeight="1" x14ac:dyDescent="0.25">
      <c r="A52" s="32"/>
      <c r="B52" s="34" t="s">
        <v>0</v>
      </c>
      <c r="C52" s="34"/>
      <c r="D52" s="231"/>
      <c r="E52" s="231"/>
      <c r="F52" s="231"/>
      <c r="G52" s="231"/>
      <c r="H52" s="231"/>
      <c r="I52" s="62"/>
      <c r="J52" s="62"/>
      <c r="K52" s="62"/>
      <c r="L52" s="62"/>
      <c r="M52" s="62"/>
      <c r="N52" s="35"/>
      <c r="P52" s="32"/>
      <c r="Q52" s="34" t="s">
        <v>0</v>
      </c>
      <c r="R52" s="34"/>
      <c r="S52" s="234">
        <f>D52</f>
        <v>0</v>
      </c>
      <c r="T52" s="234"/>
      <c r="U52" s="234"/>
      <c r="V52" s="234"/>
      <c r="W52" s="234"/>
      <c r="X52" s="62"/>
      <c r="Y52" s="62"/>
      <c r="Z52" s="62"/>
      <c r="AA52" s="62"/>
      <c r="AB52" s="62"/>
      <c r="AC52" s="35"/>
    </row>
    <row r="53" spans="1:30" s="28" customFormat="1" ht="3.75" customHeight="1" thickBot="1" x14ac:dyDescent="0.3">
      <c r="A53" s="54"/>
      <c r="B53" s="55"/>
      <c r="C53" s="55"/>
      <c r="D53" s="55"/>
      <c r="E53" s="55"/>
      <c r="F53" s="55"/>
      <c r="G53" s="55"/>
      <c r="H53" s="55"/>
      <c r="I53" s="55"/>
      <c r="J53" s="55"/>
      <c r="K53" s="55"/>
      <c r="L53" s="55"/>
      <c r="M53" s="55"/>
      <c r="N53" s="56"/>
      <c r="P53" s="54"/>
      <c r="Q53" s="55"/>
      <c r="R53" s="55"/>
      <c r="S53" s="55"/>
      <c r="T53" s="55"/>
      <c r="U53" s="55"/>
      <c r="V53" s="55"/>
      <c r="W53" s="55"/>
      <c r="X53" s="55"/>
      <c r="Y53" s="55"/>
      <c r="Z53" s="55"/>
      <c r="AA53" s="55"/>
      <c r="AB53" s="55"/>
      <c r="AC53" s="56"/>
    </row>
    <row r="54" spans="1:30" s="28" customFormat="1" ht="6.75" customHeight="1" x14ac:dyDescent="0.25">
      <c r="A54" s="34"/>
      <c r="B54" s="34"/>
      <c r="C54" s="34"/>
      <c r="D54" s="34"/>
      <c r="E54" s="34"/>
      <c r="F54" s="34"/>
      <c r="G54" s="34"/>
      <c r="H54" s="34"/>
      <c r="I54" s="34"/>
      <c r="J54" s="34"/>
      <c r="K54" s="34"/>
      <c r="L54" s="34"/>
      <c r="M54" s="34"/>
      <c r="N54" s="34"/>
      <c r="O54" s="36"/>
      <c r="P54" s="34"/>
      <c r="Q54" s="34"/>
      <c r="R54" s="34"/>
      <c r="S54" s="34"/>
      <c r="T54" s="34"/>
      <c r="U54" s="34"/>
      <c r="V54" s="34"/>
      <c r="W54" s="34"/>
      <c r="X54" s="34"/>
      <c r="Y54" s="34"/>
      <c r="Z54" s="34"/>
      <c r="AA54" s="34"/>
      <c r="AB54" s="34"/>
      <c r="AC54" s="34"/>
      <c r="AD54" s="36"/>
    </row>
    <row r="55" spans="1:30" ht="10.5" customHeight="1" x14ac:dyDescent="0.2">
      <c r="A55" s="225" t="s">
        <v>2105</v>
      </c>
      <c r="B55" s="226"/>
      <c r="C55" s="226"/>
      <c r="D55" s="226"/>
      <c r="E55" s="226"/>
      <c r="F55" s="226"/>
      <c r="G55" s="226"/>
      <c r="H55" s="227"/>
      <c r="I55" s="228" t="s">
        <v>2106</v>
      </c>
      <c r="J55" s="229"/>
      <c r="K55" s="229"/>
      <c r="L55" s="229"/>
      <c r="M55" s="229"/>
      <c r="N55" s="230"/>
      <c r="O55" s="57"/>
      <c r="P55" s="225" t="s">
        <v>2105</v>
      </c>
      <c r="Q55" s="226"/>
      <c r="R55" s="226"/>
      <c r="S55" s="226"/>
      <c r="T55" s="226"/>
      <c r="U55" s="226"/>
      <c r="V55" s="226"/>
      <c r="W55" s="227"/>
      <c r="X55" s="228" t="s">
        <v>2106</v>
      </c>
      <c r="Y55" s="229"/>
      <c r="Z55" s="229"/>
      <c r="AA55" s="229"/>
      <c r="AB55" s="229"/>
      <c r="AC55" s="230"/>
    </row>
    <row r="56" spans="1:30" ht="10.5" customHeight="1" x14ac:dyDescent="0.2">
      <c r="A56" s="225" t="s">
        <v>2107</v>
      </c>
      <c r="B56" s="226"/>
      <c r="C56" s="226"/>
      <c r="D56" s="226"/>
      <c r="E56" s="226"/>
      <c r="F56" s="226"/>
      <c r="G56" s="226"/>
      <c r="H56" s="227"/>
      <c r="I56" s="228" t="s">
        <v>2108</v>
      </c>
      <c r="J56" s="229"/>
      <c r="K56" s="229"/>
      <c r="L56" s="229"/>
      <c r="M56" s="229"/>
      <c r="N56" s="230"/>
      <c r="O56" s="57"/>
      <c r="P56" s="225" t="s">
        <v>2107</v>
      </c>
      <c r="Q56" s="226"/>
      <c r="R56" s="226"/>
      <c r="S56" s="226"/>
      <c r="T56" s="226"/>
      <c r="U56" s="226"/>
      <c r="V56" s="226"/>
      <c r="W56" s="227"/>
      <c r="X56" s="228" t="s">
        <v>2108</v>
      </c>
      <c r="Y56" s="229"/>
      <c r="Z56" s="229"/>
      <c r="AA56" s="229"/>
      <c r="AB56" s="229"/>
      <c r="AC56" s="230"/>
    </row>
  </sheetData>
  <sheetProtection password="F906" sheet="1" objects="1" scenarios="1" selectLockedCells="1"/>
  <mergeCells count="78">
    <mergeCell ref="T12:U12"/>
    <mergeCell ref="W12:X12"/>
    <mergeCell ref="J7:M7"/>
    <mergeCell ref="Y7:AB7"/>
    <mergeCell ref="K50:M50"/>
    <mergeCell ref="J42:M42"/>
    <mergeCell ref="Y42:AB42"/>
    <mergeCell ref="I44:M44"/>
    <mergeCell ref="X44:AB44"/>
    <mergeCell ref="I45:M45"/>
    <mergeCell ref="X45:AB45"/>
    <mergeCell ref="I22:L22"/>
    <mergeCell ref="X22:AA22"/>
    <mergeCell ref="I24:L24"/>
    <mergeCell ref="X24:AA24"/>
    <mergeCell ref="A26:N26"/>
    <mergeCell ref="D52:H52"/>
    <mergeCell ref="D51:H51"/>
    <mergeCell ref="S51:W51"/>
    <mergeCell ref="S52:W52"/>
    <mergeCell ref="G50:H50"/>
    <mergeCell ref="S50:T50"/>
    <mergeCell ref="V50:W50"/>
    <mergeCell ref="A55:H55"/>
    <mergeCell ref="I55:N55"/>
    <mergeCell ref="P55:W55"/>
    <mergeCell ref="X55:AC55"/>
    <mergeCell ref="A56:H56"/>
    <mergeCell ref="I56:N56"/>
    <mergeCell ref="P56:W56"/>
    <mergeCell ref="X56:AC56"/>
    <mergeCell ref="P26:AC26"/>
    <mergeCell ref="A14:N14"/>
    <mergeCell ref="D50:E50"/>
    <mergeCell ref="I46:M46"/>
    <mergeCell ref="X46:AB46"/>
    <mergeCell ref="D47:F47"/>
    <mergeCell ref="H47:L47"/>
    <mergeCell ref="S47:U47"/>
    <mergeCell ref="W47:AA47"/>
    <mergeCell ref="Z50:AB50"/>
    <mergeCell ref="P14:AC14"/>
    <mergeCell ref="J18:L18"/>
    <mergeCell ref="Y18:AA18"/>
    <mergeCell ref="I20:L20"/>
    <mergeCell ref="X20:AA20"/>
    <mergeCell ref="Y11:Z11"/>
    <mergeCell ref="AA11:AB11"/>
    <mergeCell ref="B12:D12"/>
    <mergeCell ref="J12:K12"/>
    <mergeCell ref="L12:M12"/>
    <mergeCell ref="Q12:S12"/>
    <mergeCell ref="Y12:Z12"/>
    <mergeCell ref="AA12:AB12"/>
    <mergeCell ref="B11:D11"/>
    <mergeCell ref="E11:I11"/>
    <mergeCell ref="J11:K11"/>
    <mergeCell ref="L11:M11"/>
    <mergeCell ref="Q11:S11"/>
    <mergeCell ref="T11:X11"/>
    <mergeCell ref="E12:F12"/>
    <mergeCell ref="H12:I12"/>
    <mergeCell ref="B9:D9"/>
    <mergeCell ref="E9:M9"/>
    <mergeCell ref="Q9:S9"/>
    <mergeCell ref="T9:AB9"/>
    <mergeCell ref="B10:M10"/>
    <mergeCell ref="Q10:AB10"/>
    <mergeCell ref="A5:N5"/>
    <mergeCell ref="P5:AC5"/>
    <mergeCell ref="A6:N6"/>
    <mergeCell ref="P6:AC6"/>
    <mergeCell ref="A2:N2"/>
    <mergeCell ref="P2:AC2"/>
    <mergeCell ref="A3:N3"/>
    <mergeCell ref="P3:AC3"/>
    <mergeCell ref="A4:N4"/>
    <mergeCell ref="P4:AC4"/>
  </mergeCells>
  <pageMargins left="0.17" right="0.17" top="0.26" bottom="0.22" header="0.17" footer="0.17"/>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Y113"/>
  <sheetViews>
    <sheetView showGridLines="0" tabSelected="1" zoomScale="160" zoomScaleNormal="160" workbookViewId="0">
      <selection activeCell="F11" sqref="F11:H12"/>
    </sheetView>
  </sheetViews>
  <sheetFormatPr defaultColWidth="9.140625" defaultRowHeight="8.25" x14ac:dyDescent="0.25"/>
  <cols>
    <col min="1" max="1" width="0.7109375" style="5" customWidth="1"/>
    <col min="2" max="2" width="1.42578125" style="5" customWidth="1"/>
    <col min="3" max="3" width="3.28515625" style="5" customWidth="1"/>
    <col min="4" max="4" width="6" style="5" customWidth="1"/>
    <col min="5" max="5" width="4.85546875" style="5" customWidth="1"/>
    <col min="6" max="6" width="17.85546875" style="5" customWidth="1"/>
    <col min="7" max="7" width="1.28515625" style="5" customWidth="1"/>
    <col min="8" max="8" width="6" style="5" customWidth="1"/>
    <col min="9" max="9" width="6.7109375" style="5" customWidth="1"/>
    <col min="10" max="10" width="1.42578125" style="5" customWidth="1"/>
    <col min="11" max="11" width="2.7109375" style="5" customWidth="1"/>
    <col min="12" max="12" width="12.42578125" style="5" customWidth="1"/>
    <col min="13" max="13" width="8.28515625" style="5" customWidth="1"/>
    <col min="14" max="14" width="1.42578125" style="5" customWidth="1"/>
    <col min="15" max="15" width="25" style="5" customWidth="1"/>
    <col min="16" max="16" width="0.7109375" style="5" customWidth="1"/>
    <col min="17" max="16384" width="9.140625" style="5"/>
  </cols>
  <sheetData>
    <row r="1" spans="1:16" ht="29.25" customHeight="1" thickBot="1" x14ac:dyDescent="0.3">
      <c r="A1" s="388" t="s">
        <v>2237</v>
      </c>
      <c r="B1" s="389"/>
      <c r="C1" s="389"/>
      <c r="D1" s="392" t="s">
        <v>2243</v>
      </c>
      <c r="E1" s="392"/>
      <c r="F1" s="392"/>
      <c r="G1" s="392"/>
      <c r="H1" s="392"/>
      <c r="I1" s="392"/>
      <c r="J1" s="392"/>
      <c r="K1" s="392"/>
      <c r="L1" s="392"/>
      <c r="M1" s="393"/>
      <c r="N1" s="170"/>
      <c r="O1" s="390" t="s">
        <v>2298</v>
      </c>
      <c r="P1" s="391"/>
    </row>
    <row r="2" spans="1:16" ht="2.25" customHeight="1" x14ac:dyDescent="0.25">
      <c r="A2" s="397"/>
      <c r="B2" s="398"/>
      <c r="C2" s="398"/>
      <c r="D2" s="398"/>
      <c r="E2" s="398"/>
      <c r="F2" s="398"/>
      <c r="G2" s="398"/>
      <c r="H2" s="398"/>
      <c r="I2" s="398"/>
      <c r="J2" s="398"/>
      <c r="K2" s="398"/>
      <c r="L2" s="398"/>
      <c r="M2" s="398"/>
      <c r="N2" s="398"/>
      <c r="O2" s="398"/>
      <c r="P2" s="296"/>
    </row>
    <row r="3" spans="1:16" s="88" customFormat="1" ht="9" customHeight="1" x14ac:dyDescent="0.25">
      <c r="A3" s="87"/>
      <c r="B3" s="90"/>
      <c r="C3" s="394" t="s">
        <v>2191</v>
      </c>
      <c r="D3" s="394"/>
      <c r="E3" s="91"/>
      <c r="F3" s="91"/>
      <c r="G3" s="91"/>
      <c r="H3" s="91"/>
      <c r="I3" s="92"/>
      <c r="J3" s="91"/>
      <c r="K3" s="92"/>
      <c r="L3" s="93"/>
      <c r="M3" s="93"/>
      <c r="N3" s="94"/>
      <c r="O3" s="95"/>
      <c r="P3" s="296"/>
    </row>
    <row r="4" spans="1:16" s="88" customFormat="1" ht="27.75" customHeight="1" x14ac:dyDescent="0.25">
      <c r="A4" s="87"/>
      <c r="B4" s="96"/>
      <c r="C4" s="84" t="s">
        <v>2136</v>
      </c>
      <c r="D4" s="395" t="s">
        <v>2251</v>
      </c>
      <c r="E4" s="395"/>
      <c r="F4" s="395"/>
      <c r="G4" s="395"/>
      <c r="H4" s="395"/>
      <c r="I4" s="395"/>
      <c r="J4" s="395"/>
      <c r="K4" s="395"/>
      <c r="L4" s="395"/>
      <c r="M4" s="395"/>
      <c r="N4" s="395"/>
      <c r="O4" s="396"/>
      <c r="P4" s="296"/>
    </row>
    <row r="5" spans="1:16" s="88" customFormat="1" ht="18" customHeight="1" x14ac:dyDescent="0.25">
      <c r="A5" s="87"/>
      <c r="B5" s="96"/>
      <c r="C5" s="84" t="s">
        <v>2138</v>
      </c>
      <c r="D5" s="395" t="s">
        <v>2250</v>
      </c>
      <c r="E5" s="395"/>
      <c r="F5" s="395"/>
      <c r="G5" s="395"/>
      <c r="H5" s="395"/>
      <c r="I5" s="395"/>
      <c r="J5" s="395"/>
      <c r="K5" s="395"/>
      <c r="L5" s="395"/>
      <c r="M5" s="395"/>
      <c r="N5" s="395"/>
      <c r="O5" s="396"/>
      <c r="P5" s="296"/>
    </row>
    <row r="6" spans="1:16" s="88" customFormat="1" ht="17.25" customHeight="1" x14ac:dyDescent="0.25">
      <c r="A6" s="87"/>
      <c r="B6" s="96"/>
      <c r="C6" s="84" t="s">
        <v>2139</v>
      </c>
      <c r="D6" s="395" t="s">
        <v>2252</v>
      </c>
      <c r="E6" s="395"/>
      <c r="F6" s="395"/>
      <c r="G6" s="395"/>
      <c r="H6" s="395"/>
      <c r="I6" s="395"/>
      <c r="J6" s="395"/>
      <c r="K6" s="395"/>
      <c r="L6" s="395"/>
      <c r="M6" s="395"/>
      <c r="N6" s="395"/>
      <c r="O6" s="396"/>
      <c r="P6" s="296"/>
    </row>
    <row r="7" spans="1:16" ht="2.25" customHeight="1" x14ac:dyDescent="0.2">
      <c r="A7" s="7"/>
      <c r="B7" s="97"/>
      <c r="C7" s="98"/>
      <c r="D7" s="98"/>
      <c r="E7" s="98"/>
      <c r="F7" s="111"/>
      <c r="G7" s="99"/>
      <c r="H7" s="100"/>
      <c r="I7" s="112"/>
      <c r="J7" s="101"/>
      <c r="K7" s="102"/>
      <c r="L7" s="102"/>
      <c r="M7" s="102"/>
      <c r="N7" s="102"/>
      <c r="O7" s="103"/>
      <c r="P7" s="296"/>
    </row>
    <row r="8" spans="1:16" ht="3.95" customHeight="1" x14ac:dyDescent="0.2">
      <c r="A8" s="7"/>
      <c r="B8" s="4"/>
      <c r="C8" s="81"/>
      <c r="D8" s="81"/>
      <c r="E8" s="81"/>
      <c r="F8" s="133"/>
      <c r="G8" s="4"/>
      <c r="H8" s="84"/>
      <c r="I8" s="134"/>
      <c r="J8" s="85"/>
      <c r="K8" s="86"/>
      <c r="L8" s="86"/>
      <c r="M8" s="86"/>
      <c r="N8" s="86"/>
      <c r="O8" s="86"/>
      <c r="P8" s="296"/>
    </row>
    <row r="9" spans="1:16" ht="6.95" customHeight="1" x14ac:dyDescent="0.25">
      <c r="A9" s="7"/>
      <c r="B9" s="4"/>
      <c r="C9" s="364" t="s">
        <v>0</v>
      </c>
      <c r="D9" s="364"/>
      <c r="E9" s="364"/>
      <c r="F9" s="366"/>
      <c r="G9" s="366"/>
      <c r="H9" s="366"/>
      <c r="I9" s="134"/>
      <c r="J9" s="377" t="s">
        <v>36</v>
      </c>
      <c r="K9" s="377"/>
      <c r="L9" s="377"/>
      <c r="M9" s="334" t="s">
        <v>2283</v>
      </c>
      <c r="N9" s="335"/>
      <c r="O9" s="336"/>
      <c r="P9" s="296"/>
    </row>
    <row r="10" spans="1:16" ht="4.5" customHeight="1" x14ac:dyDescent="0.25">
      <c r="A10" s="7"/>
      <c r="B10" s="4"/>
      <c r="C10" s="364"/>
      <c r="D10" s="364"/>
      <c r="E10" s="364"/>
      <c r="F10" s="367"/>
      <c r="G10" s="367"/>
      <c r="H10" s="367"/>
      <c r="I10" s="135"/>
      <c r="J10" s="377"/>
      <c r="K10" s="377"/>
      <c r="L10" s="377"/>
      <c r="M10" s="325"/>
      <c r="N10" s="326"/>
      <c r="O10" s="327"/>
      <c r="P10" s="296"/>
    </row>
    <row r="11" spans="1:16" ht="6.95" customHeight="1" x14ac:dyDescent="0.25">
      <c r="A11" s="7"/>
      <c r="B11" s="4"/>
      <c r="C11" s="364" t="s">
        <v>1</v>
      </c>
      <c r="D11" s="364"/>
      <c r="E11" s="364"/>
      <c r="F11" s="368"/>
      <c r="G11" s="368"/>
      <c r="H11" s="368"/>
      <c r="I11" s="135"/>
      <c r="J11" s="377"/>
      <c r="K11" s="377"/>
      <c r="L11" s="377"/>
      <c r="M11" s="328"/>
      <c r="N11" s="329"/>
      <c r="O11" s="330"/>
      <c r="P11" s="296"/>
    </row>
    <row r="12" spans="1:16" ht="6.95" customHeight="1" x14ac:dyDescent="0.25">
      <c r="A12" s="7"/>
      <c r="B12" s="4"/>
      <c r="C12" s="364"/>
      <c r="D12" s="364"/>
      <c r="E12" s="364"/>
      <c r="F12" s="369"/>
      <c r="G12" s="369"/>
      <c r="H12" s="369"/>
      <c r="I12" s="135"/>
      <c r="J12" s="377"/>
      <c r="K12" s="377"/>
      <c r="L12" s="377"/>
      <c r="M12" s="328"/>
      <c r="N12" s="329"/>
      <c r="O12" s="330"/>
      <c r="P12" s="296"/>
    </row>
    <row r="13" spans="1:16" ht="6.95" customHeight="1" x14ac:dyDescent="0.25">
      <c r="A13" s="7"/>
      <c r="B13" s="4"/>
      <c r="C13" s="365"/>
      <c r="D13" s="365"/>
      <c r="E13" s="365"/>
      <c r="F13" s="370"/>
      <c r="G13" s="370"/>
      <c r="H13" s="370"/>
      <c r="I13" s="135"/>
      <c r="J13" s="377"/>
      <c r="K13" s="377"/>
      <c r="L13" s="377"/>
      <c r="M13" s="331"/>
      <c r="N13" s="332"/>
      <c r="O13" s="333"/>
      <c r="P13" s="296"/>
    </row>
    <row r="14" spans="1:16" ht="6.95" customHeight="1" x14ac:dyDescent="0.25">
      <c r="A14" s="7"/>
      <c r="B14" s="4"/>
      <c r="C14" s="364" t="s">
        <v>2</v>
      </c>
      <c r="D14" s="364"/>
      <c r="E14" s="364"/>
      <c r="F14" s="371"/>
      <c r="G14" s="371"/>
      <c r="H14" s="371"/>
      <c r="I14" s="135"/>
      <c r="J14" s="384" t="s">
        <v>2192</v>
      </c>
      <c r="K14" s="384"/>
      <c r="L14" s="384"/>
      <c r="M14" s="334" t="s">
        <v>2244</v>
      </c>
      <c r="N14" s="335"/>
      <c r="O14" s="336"/>
      <c r="P14" s="296"/>
    </row>
    <row r="15" spans="1:16" ht="7.5" customHeight="1" x14ac:dyDescent="0.25">
      <c r="A15" s="7"/>
      <c r="B15" s="4"/>
      <c r="C15" s="364"/>
      <c r="D15" s="364"/>
      <c r="E15" s="364"/>
      <c r="F15" s="369"/>
      <c r="G15" s="369"/>
      <c r="H15" s="369"/>
      <c r="I15" s="136"/>
      <c r="J15" s="384"/>
      <c r="K15" s="384"/>
      <c r="L15" s="384"/>
      <c r="M15" s="316"/>
      <c r="N15" s="319" t="s">
        <v>2253</v>
      </c>
      <c r="O15" s="313"/>
      <c r="P15" s="296"/>
    </row>
    <row r="16" spans="1:16" ht="8.25" customHeight="1" x14ac:dyDescent="0.25">
      <c r="A16" s="7"/>
      <c r="B16" s="4"/>
      <c r="C16" s="350" t="s">
        <v>2254</v>
      </c>
      <c r="D16" s="350"/>
      <c r="E16" s="350"/>
      <c r="F16" s="368"/>
      <c r="G16" s="368"/>
      <c r="H16" s="368"/>
      <c r="I16" s="136"/>
      <c r="J16" s="384"/>
      <c r="K16" s="384"/>
      <c r="L16" s="384"/>
      <c r="M16" s="317"/>
      <c r="N16" s="320"/>
      <c r="O16" s="314"/>
      <c r="P16" s="296"/>
    </row>
    <row r="17" spans="1:16" ht="8.1" customHeight="1" x14ac:dyDescent="0.25">
      <c r="A17" s="7"/>
      <c r="B17" s="4"/>
      <c r="C17" s="350"/>
      <c r="D17" s="350"/>
      <c r="E17" s="350"/>
      <c r="F17" s="369"/>
      <c r="G17" s="369"/>
      <c r="H17" s="369"/>
      <c r="I17" s="82"/>
      <c r="J17" s="384"/>
      <c r="K17" s="384"/>
      <c r="L17" s="384"/>
      <c r="M17" s="318"/>
      <c r="N17" s="321"/>
      <c r="O17" s="315"/>
      <c r="P17" s="296"/>
    </row>
    <row r="18" spans="1:16" ht="8.4499999999999993" customHeight="1" x14ac:dyDescent="0.25">
      <c r="A18" s="7"/>
      <c r="B18" s="4"/>
      <c r="C18" s="349" t="s">
        <v>2295</v>
      </c>
      <c r="D18" s="349"/>
      <c r="E18" s="349"/>
      <c r="F18" s="368"/>
      <c r="G18" s="368"/>
      <c r="H18" s="368"/>
      <c r="I18" s="83"/>
      <c r="J18" s="4"/>
      <c r="K18" s="4"/>
      <c r="L18" s="4"/>
      <c r="M18" s="4"/>
      <c r="N18" s="4"/>
      <c r="O18" s="4"/>
      <c r="P18" s="296"/>
    </row>
    <row r="19" spans="1:16" ht="8.4499999999999993" customHeight="1" x14ac:dyDescent="0.25">
      <c r="A19" s="7"/>
      <c r="B19" s="4"/>
      <c r="C19" s="349"/>
      <c r="D19" s="349"/>
      <c r="E19" s="349"/>
      <c r="F19" s="369"/>
      <c r="G19" s="369"/>
      <c r="H19" s="369"/>
      <c r="I19" s="89"/>
      <c r="J19" s="4"/>
      <c r="K19" s="4"/>
      <c r="L19" s="4"/>
      <c r="M19" s="4"/>
      <c r="N19" s="4"/>
      <c r="O19" s="4"/>
      <c r="P19" s="296"/>
    </row>
    <row r="20" spans="1:16" ht="3.95" customHeight="1" x14ac:dyDescent="0.25">
      <c r="A20" s="7"/>
      <c r="B20" s="4"/>
      <c r="C20" s="350"/>
      <c r="D20" s="350"/>
      <c r="E20" s="350"/>
      <c r="F20" s="4"/>
      <c r="G20" s="4"/>
      <c r="H20" s="79"/>
      <c r="I20" s="79"/>
      <c r="J20" s="4"/>
      <c r="K20" s="4"/>
      <c r="L20" s="4"/>
      <c r="M20" s="4"/>
      <c r="N20" s="4"/>
      <c r="O20" s="4"/>
      <c r="P20" s="296"/>
    </row>
    <row r="21" spans="1:16" s="63" customFormat="1" ht="11.25" customHeight="1" x14ac:dyDescent="0.25">
      <c r="A21" s="341"/>
      <c r="B21" s="400" t="s">
        <v>2249</v>
      </c>
      <c r="C21" s="400"/>
      <c r="D21" s="400"/>
      <c r="E21" s="400"/>
      <c r="F21" s="400"/>
      <c r="G21" s="400"/>
      <c r="H21" s="400"/>
      <c r="I21" s="400"/>
      <c r="J21" s="400"/>
      <c r="K21" s="400"/>
      <c r="L21" s="400"/>
      <c r="M21" s="400"/>
      <c r="N21" s="400"/>
      <c r="O21" s="400"/>
      <c r="P21" s="296"/>
    </row>
    <row r="22" spans="1:16" s="63" customFormat="1" ht="9" customHeight="1" x14ac:dyDescent="0.25">
      <c r="A22" s="341"/>
      <c r="B22" s="293" t="s">
        <v>2193</v>
      </c>
      <c r="C22" s="294"/>
      <c r="D22" s="294"/>
      <c r="E22" s="294"/>
      <c r="F22" s="294"/>
      <c r="G22" s="294"/>
      <c r="H22" s="294"/>
      <c r="I22" s="294"/>
      <c r="J22" s="294"/>
      <c r="K22" s="294"/>
      <c r="L22" s="294"/>
      <c r="M22" s="294"/>
      <c r="N22" s="294"/>
      <c r="O22" s="295"/>
      <c r="P22" s="296"/>
    </row>
    <row r="23" spans="1:16" s="63" customFormat="1" ht="9" customHeight="1" x14ac:dyDescent="0.25">
      <c r="A23" s="341"/>
      <c r="B23" s="104"/>
      <c r="C23" s="378"/>
      <c r="D23" s="378"/>
      <c r="E23" s="378"/>
      <c r="F23" s="378"/>
      <c r="G23" s="378"/>
      <c r="H23" s="378"/>
      <c r="I23" s="378"/>
      <c r="J23" s="378"/>
      <c r="K23" s="378"/>
      <c r="L23" s="378"/>
      <c r="M23" s="378"/>
      <c r="N23" s="378"/>
      <c r="O23" s="379"/>
      <c r="P23" s="296"/>
    </row>
    <row r="24" spans="1:16" s="63" customFormat="1" ht="9" customHeight="1" x14ac:dyDescent="0.25">
      <c r="A24" s="341"/>
      <c r="B24" s="293" t="s">
        <v>97</v>
      </c>
      <c r="C24" s="294"/>
      <c r="D24" s="294"/>
      <c r="E24" s="294"/>
      <c r="F24" s="294"/>
      <c r="G24" s="294"/>
      <c r="H24" s="294"/>
      <c r="I24" s="294"/>
      <c r="J24" s="294"/>
      <c r="K24" s="294"/>
      <c r="L24" s="294"/>
      <c r="M24" s="294"/>
      <c r="N24" s="294"/>
      <c r="O24" s="295"/>
      <c r="P24" s="296"/>
    </row>
    <row r="25" spans="1:16" s="63" customFormat="1" ht="9" customHeight="1" x14ac:dyDescent="0.25">
      <c r="A25" s="341"/>
      <c r="B25" s="64"/>
      <c r="C25" s="378"/>
      <c r="D25" s="378"/>
      <c r="E25" s="378"/>
      <c r="F25" s="378"/>
      <c r="G25" s="378"/>
      <c r="H25" s="378"/>
      <c r="I25" s="378"/>
      <c r="J25" s="378"/>
      <c r="K25" s="378"/>
      <c r="L25" s="378"/>
      <c r="M25" s="378"/>
      <c r="N25" s="378"/>
      <c r="O25" s="379"/>
      <c r="P25" s="296"/>
    </row>
    <row r="26" spans="1:16" s="63" customFormat="1" ht="9" customHeight="1" x14ac:dyDescent="0.25">
      <c r="A26" s="341"/>
      <c r="B26" s="293" t="s">
        <v>98</v>
      </c>
      <c r="C26" s="294"/>
      <c r="D26" s="294"/>
      <c r="E26" s="294"/>
      <c r="F26" s="294"/>
      <c r="G26" s="294"/>
      <c r="H26" s="294"/>
      <c r="I26" s="294"/>
      <c r="J26" s="295"/>
      <c r="K26" s="293" t="s">
        <v>100</v>
      </c>
      <c r="L26" s="294"/>
      <c r="M26" s="294"/>
      <c r="N26" s="294"/>
      <c r="O26" s="295"/>
      <c r="P26" s="296"/>
    </row>
    <row r="27" spans="1:16" s="63" customFormat="1" ht="9" customHeight="1" x14ac:dyDescent="0.25">
      <c r="A27" s="341"/>
      <c r="B27" s="64"/>
      <c r="C27" s="291"/>
      <c r="D27" s="291"/>
      <c r="E27" s="291"/>
      <c r="F27" s="291"/>
      <c r="G27" s="291"/>
      <c r="H27" s="291"/>
      <c r="I27" s="291"/>
      <c r="J27" s="292"/>
      <c r="K27" s="64"/>
      <c r="L27" s="291"/>
      <c r="M27" s="291"/>
      <c r="N27" s="291"/>
      <c r="O27" s="292"/>
      <c r="P27" s="296"/>
    </row>
    <row r="28" spans="1:16" s="63" customFormat="1" ht="9" customHeight="1" x14ac:dyDescent="0.25">
      <c r="A28" s="341"/>
      <c r="B28" s="293" t="s">
        <v>99</v>
      </c>
      <c r="C28" s="294"/>
      <c r="D28" s="294"/>
      <c r="E28" s="294"/>
      <c r="F28" s="294"/>
      <c r="G28" s="294"/>
      <c r="H28" s="294"/>
      <c r="I28" s="294"/>
      <c r="J28" s="295"/>
      <c r="K28" s="293" t="s">
        <v>101</v>
      </c>
      <c r="L28" s="294"/>
      <c r="M28" s="294"/>
      <c r="N28" s="294"/>
      <c r="O28" s="295"/>
      <c r="P28" s="296"/>
    </row>
    <row r="29" spans="1:16" s="63" customFormat="1" ht="9" customHeight="1" x14ac:dyDescent="0.25">
      <c r="A29" s="341"/>
      <c r="B29" s="64"/>
      <c r="C29" s="279"/>
      <c r="D29" s="279"/>
      <c r="E29" s="279"/>
      <c r="F29" s="279"/>
      <c r="G29" s="279"/>
      <c r="H29" s="279"/>
      <c r="I29" s="279"/>
      <c r="J29" s="280"/>
      <c r="K29" s="65"/>
      <c r="L29" s="399"/>
      <c r="M29" s="399"/>
      <c r="N29" s="399"/>
      <c r="O29" s="344"/>
      <c r="P29" s="296"/>
    </row>
    <row r="30" spans="1:16" s="63" customFormat="1" ht="9" customHeight="1" x14ac:dyDescent="0.25">
      <c r="A30" s="341"/>
      <c r="B30" s="293" t="s">
        <v>104</v>
      </c>
      <c r="C30" s="294"/>
      <c r="D30" s="294"/>
      <c r="E30" s="294"/>
      <c r="F30" s="294"/>
      <c r="G30" s="294"/>
      <c r="H30" s="294"/>
      <c r="I30" s="294"/>
      <c r="J30" s="295"/>
      <c r="K30" s="293" t="s">
        <v>102</v>
      </c>
      <c r="L30" s="294"/>
      <c r="M30" s="294"/>
      <c r="N30" s="294"/>
      <c r="O30" s="295"/>
      <c r="P30" s="296"/>
    </row>
    <row r="31" spans="1:16" s="63" customFormat="1" ht="9" customHeight="1" x14ac:dyDescent="0.25">
      <c r="A31" s="341"/>
      <c r="B31" s="64"/>
      <c r="C31" s="279"/>
      <c r="D31" s="279"/>
      <c r="E31" s="279"/>
      <c r="F31" s="279"/>
      <c r="G31" s="279"/>
      <c r="H31" s="279"/>
      <c r="I31" s="279"/>
      <c r="J31" s="280"/>
      <c r="K31" s="64"/>
      <c r="L31" s="279"/>
      <c r="M31" s="279"/>
      <c r="N31" s="279"/>
      <c r="O31" s="280"/>
      <c r="P31" s="296"/>
    </row>
    <row r="32" spans="1:16" s="63" customFormat="1" ht="9" customHeight="1" x14ac:dyDescent="0.25">
      <c r="A32" s="341"/>
      <c r="B32" s="293" t="s">
        <v>2196</v>
      </c>
      <c r="C32" s="294"/>
      <c r="D32" s="294"/>
      <c r="E32" s="294"/>
      <c r="F32" s="294"/>
      <c r="G32" s="294"/>
      <c r="H32" s="294"/>
      <c r="I32" s="294"/>
      <c r="J32" s="295"/>
      <c r="K32" s="293" t="s">
        <v>103</v>
      </c>
      <c r="L32" s="294"/>
      <c r="M32" s="294"/>
      <c r="N32" s="294"/>
      <c r="O32" s="295"/>
      <c r="P32" s="296"/>
    </row>
    <row r="33" spans="1:16" s="63" customFormat="1" ht="9" customHeight="1" x14ac:dyDescent="0.25">
      <c r="A33" s="341"/>
      <c r="B33" s="65"/>
      <c r="C33" s="291"/>
      <c r="D33" s="291"/>
      <c r="E33" s="291"/>
      <c r="F33" s="291"/>
      <c r="G33" s="291"/>
      <c r="H33" s="291"/>
      <c r="I33" s="291"/>
      <c r="J33" s="292"/>
      <c r="K33" s="64"/>
      <c r="L33" s="291"/>
      <c r="M33" s="291"/>
      <c r="N33" s="291"/>
      <c r="O33" s="292"/>
      <c r="P33" s="296"/>
    </row>
    <row r="34" spans="1:16" s="63" customFormat="1" ht="9" customHeight="1" x14ac:dyDescent="0.25">
      <c r="A34" s="341"/>
      <c r="B34" s="293" t="s">
        <v>2194</v>
      </c>
      <c r="C34" s="294"/>
      <c r="D34" s="294"/>
      <c r="E34" s="294"/>
      <c r="F34" s="294"/>
      <c r="G34" s="294"/>
      <c r="H34" s="294"/>
      <c r="I34" s="294"/>
      <c r="J34" s="295"/>
      <c r="K34" s="293" t="s">
        <v>2195</v>
      </c>
      <c r="L34" s="294"/>
      <c r="M34" s="294"/>
      <c r="N34" s="294"/>
      <c r="O34" s="295"/>
      <c r="P34" s="296"/>
    </row>
    <row r="35" spans="1:16" s="63" customFormat="1" ht="9" customHeight="1" x14ac:dyDescent="0.25">
      <c r="A35" s="341"/>
      <c r="B35" s="376"/>
      <c r="C35" s="374"/>
      <c r="D35" s="374"/>
      <c r="E35" s="374"/>
      <c r="F35" s="374"/>
      <c r="G35" s="374"/>
      <c r="H35" s="374"/>
      <c r="I35" s="374"/>
      <c r="J35" s="375"/>
      <c r="K35" s="376"/>
      <c r="L35" s="374"/>
      <c r="M35" s="374"/>
      <c r="N35" s="374"/>
      <c r="O35" s="375"/>
      <c r="P35" s="296"/>
    </row>
    <row r="36" spans="1:16" s="63" customFormat="1" ht="9" customHeight="1" x14ac:dyDescent="0.25">
      <c r="A36" s="341"/>
      <c r="B36" s="376"/>
      <c r="C36" s="298"/>
      <c r="D36" s="298"/>
      <c r="E36" s="298"/>
      <c r="F36" s="298"/>
      <c r="G36" s="298"/>
      <c r="H36" s="298"/>
      <c r="I36" s="298"/>
      <c r="J36" s="299"/>
      <c r="K36" s="376"/>
      <c r="L36" s="298"/>
      <c r="M36" s="298"/>
      <c r="N36" s="298"/>
      <c r="O36" s="299"/>
      <c r="P36" s="296"/>
    </row>
    <row r="37" spans="1:16" s="66" customFormat="1" ht="3" customHeight="1" x14ac:dyDescent="0.25">
      <c r="A37" s="341"/>
      <c r="B37" s="385"/>
      <c r="C37" s="386"/>
      <c r="D37" s="386"/>
      <c r="E37" s="386"/>
      <c r="F37" s="386"/>
      <c r="G37" s="386"/>
      <c r="H37" s="386"/>
      <c r="I37" s="386"/>
      <c r="J37" s="386"/>
      <c r="K37" s="386"/>
      <c r="L37" s="386"/>
      <c r="M37" s="386"/>
      <c r="N37" s="386"/>
      <c r="O37" s="387"/>
      <c r="P37" s="296"/>
    </row>
    <row r="38" spans="1:16" s="66" customFormat="1" ht="9" customHeight="1" x14ac:dyDescent="0.25">
      <c r="A38" s="341"/>
      <c r="B38" s="372" t="s">
        <v>57</v>
      </c>
      <c r="C38" s="348"/>
      <c r="D38" s="348"/>
      <c r="E38" s="348"/>
      <c r="F38" s="348"/>
      <c r="G38" s="348"/>
      <c r="H38" s="348"/>
      <c r="I38" s="348"/>
      <c r="J38" s="348"/>
      <c r="K38" s="348"/>
      <c r="L38" s="348"/>
      <c r="M38" s="348"/>
      <c r="N38" s="348"/>
      <c r="O38" s="373"/>
      <c r="P38" s="296"/>
    </row>
    <row r="39" spans="1:16" s="66" customFormat="1" ht="9" customHeight="1" x14ac:dyDescent="0.25">
      <c r="A39" s="341"/>
      <c r="B39" s="105"/>
      <c r="C39" s="305"/>
      <c r="D39" s="305"/>
      <c r="E39" s="305"/>
      <c r="F39" s="305"/>
      <c r="G39" s="305"/>
      <c r="H39" s="305"/>
      <c r="I39" s="305"/>
      <c r="J39" s="305"/>
      <c r="K39" s="305"/>
      <c r="L39" s="305"/>
      <c r="M39" s="305"/>
      <c r="N39" s="305"/>
      <c r="O39" s="306"/>
      <c r="P39" s="296"/>
    </row>
    <row r="40" spans="1:16" s="66" customFormat="1" ht="9" customHeight="1" x14ac:dyDescent="0.25">
      <c r="A40" s="341"/>
      <c r="B40" s="293" t="s">
        <v>105</v>
      </c>
      <c r="C40" s="294"/>
      <c r="D40" s="294"/>
      <c r="E40" s="294"/>
      <c r="F40" s="294"/>
      <c r="G40" s="294"/>
      <c r="H40" s="294"/>
      <c r="I40" s="294"/>
      <c r="J40" s="294"/>
      <c r="K40" s="294"/>
      <c r="L40" s="294"/>
      <c r="M40" s="294"/>
      <c r="N40" s="294"/>
      <c r="O40" s="295"/>
      <c r="P40" s="296"/>
    </row>
    <row r="41" spans="1:16" s="66" customFormat="1" ht="9" customHeight="1" x14ac:dyDescent="0.25">
      <c r="A41" s="341"/>
      <c r="B41" s="106"/>
      <c r="C41" s="305"/>
      <c r="D41" s="305"/>
      <c r="E41" s="305"/>
      <c r="F41" s="305"/>
      <c r="G41" s="305"/>
      <c r="H41" s="305"/>
      <c r="I41" s="305"/>
      <c r="J41" s="305"/>
      <c r="K41" s="305"/>
      <c r="L41" s="305"/>
      <c r="M41" s="305"/>
      <c r="N41" s="305"/>
      <c r="O41" s="306"/>
      <c r="P41" s="296"/>
    </row>
    <row r="42" spans="1:16" s="66" customFormat="1" ht="9" customHeight="1" x14ac:dyDescent="0.25">
      <c r="A42" s="341"/>
      <c r="B42" s="293" t="s">
        <v>2225</v>
      </c>
      <c r="C42" s="294"/>
      <c r="D42" s="294"/>
      <c r="E42" s="294"/>
      <c r="F42" s="294"/>
      <c r="G42" s="294"/>
      <c r="H42" s="294"/>
      <c r="I42" s="294"/>
      <c r="J42" s="294"/>
      <c r="K42" s="294"/>
      <c r="L42" s="294"/>
      <c r="M42" s="294"/>
      <c r="N42" s="294"/>
      <c r="O42" s="295"/>
      <c r="P42" s="296"/>
    </row>
    <row r="43" spans="1:16" s="66" customFormat="1" ht="9" customHeight="1" x14ac:dyDescent="0.25">
      <c r="A43" s="341"/>
      <c r="B43" s="105"/>
      <c r="C43" s="305"/>
      <c r="D43" s="305"/>
      <c r="E43" s="305"/>
      <c r="F43" s="305"/>
      <c r="G43" s="305"/>
      <c r="H43" s="305"/>
      <c r="I43" s="305"/>
      <c r="J43" s="305"/>
      <c r="K43" s="305"/>
      <c r="L43" s="305"/>
      <c r="M43" s="305"/>
      <c r="N43" s="305"/>
      <c r="O43" s="306"/>
      <c r="P43" s="296"/>
    </row>
    <row r="44" spans="1:16" s="66" customFormat="1" ht="9" customHeight="1" x14ac:dyDescent="0.25">
      <c r="A44" s="341"/>
      <c r="B44" s="293" t="s">
        <v>2227</v>
      </c>
      <c r="C44" s="294"/>
      <c r="D44" s="294"/>
      <c r="E44" s="294"/>
      <c r="F44" s="294"/>
      <c r="G44" s="294"/>
      <c r="H44" s="294"/>
      <c r="I44" s="294"/>
      <c r="J44" s="294"/>
      <c r="K44" s="294"/>
      <c r="L44" s="294"/>
      <c r="M44" s="294"/>
      <c r="N44" s="294"/>
      <c r="O44" s="295"/>
      <c r="P44" s="296"/>
    </row>
    <row r="45" spans="1:16" s="66" customFormat="1" ht="9" customHeight="1" x14ac:dyDescent="0.25">
      <c r="A45" s="341"/>
      <c r="B45" s="107"/>
      <c r="C45" s="305"/>
      <c r="D45" s="305"/>
      <c r="E45" s="305"/>
      <c r="F45" s="305"/>
      <c r="G45" s="305"/>
      <c r="H45" s="305"/>
      <c r="I45" s="305"/>
      <c r="J45" s="305"/>
      <c r="K45" s="305"/>
      <c r="L45" s="305"/>
      <c r="M45" s="305"/>
      <c r="N45" s="305"/>
      <c r="O45" s="306"/>
      <c r="P45" s="296"/>
    </row>
    <row r="46" spans="1:16" s="66" customFormat="1" ht="9" customHeight="1" x14ac:dyDescent="0.25">
      <c r="A46" s="341"/>
      <c r="B46" s="293" t="s">
        <v>2224</v>
      </c>
      <c r="C46" s="294"/>
      <c r="D46" s="294"/>
      <c r="E46" s="294"/>
      <c r="F46" s="294"/>
      <c r="G46" s="294"/>
      <c r="H46" s="294"/>
      <c r="I46" s="294"/>
      <c r="J46" s="294"/>
      <c r="K46" s="294"/>
      <c r="L46" s="294"/>
      <c r="M46" s="294"/>
      <c r="N46" s="294"/>
      <c r="O46" s="295"/>
      <c r="P46" s="296"/>
    </row>
    <row r="47" spans="1:16" s="66" customFormat="1" ht="9" customHeight="1" x14ac:dyDescent="0.25">
      <c r="A47" s="341"/>
      <c r="B47" s="107"/>
      <c r="C47" s="291"/>
      <c r="D47" s="291"/>
      <c r="E47" s="291"/>
      <c r="F47" s="291"/>
      <c r="G47" s="291"/>
      <c r="H47" s="291"/>
      <c r="I47" s="291"/>
      <c r="J47" s="291"/>
      <c r="K47" s="291"/>
      <c r="L47" s="291"/>
      <c r="M47" s="291"/>
      <c r="N47" s="291"/>
      <c r="O47" s="292"/>
      <c r="P47" s="296"/>
    </row>
    <row r="48" spans="1:16" s="66" customFormat="1" ht="9" customHeight="1" x14ac:dyDescent="0.25">
      <c r="A48" s="341"/>
      <c r="B48" s="293" t="s">
        <v>2226</v>
      </c>
      <c r="C48" s="294"/>
      <c r="D48" s="294"/>
      <c r="E48" s="294"/>
      <c r="F48" s="294"/>
      <c r="G48" s="294"/>
      <c r="H48" s="294"/>
      <c r="I48" s="294"/>
      <c r="J48" s="294"/>
      <c r="K48" s="294"/>
      <c r="L48" s="294"/>
      <c r="M48" s="294"/>
      <c r="N48" s="294"/>
      <c r="O48" s="295"/>
      <c r="P48" s="296"/>
    </row>
    <row r="49" spans="1:16" s="66" customFormat="1" ht="9" customHeight="1" x14ac:dyDescent="0.25">
      <c r="A49" s="341"/>
      <c r="B49" s="107"/>
      <c r="C49" s="291"/>
      <c r="D49" s="291"/>
      <c r="E49" s="291"/>
      <c r="F49" s="291"/>
      <c r="G49" s="291"/>
      <c r="H49" s="291"/>
      <c r="I49" s="291"/>
      <c r="J49" s="291"/>
      <c r="K49" s="291"/>
      <c r="L49" s="291"/>
      <c r="M49" s="291"/>
      <c r="N49" s="291"/>
      <c r="O49" s="292"/>
      <c r="P49" s="296"/>
    </row>
    <row r="50" spans="1:16" s="66" customFormat="1" ht="9" customHeight="1" x14ac:dyDescent="0.25">
      <c r="A50" s="341"/>
      <c r="B50" s="293" t="s">
        <v>60</v>
      </c>
      <c r="C50" s="294"/>
      <c r="D50" s="294"/>
      <c r="E50" s="294"/>
      <c r="F50" s="294"/>
      <c r="G50" s="294"/>
      <c r="H50" s="294"/>
      <c r="I50" s="294"/>
      <c r="J50" s="294"/>
      <c r="K50" s="294"/>
      <c r="L50" s="294"/>
      <c r="M50" s="294"/>
      <c r="N50" s="294"/>
      <c r="O50" s="295"/>
      <c r="P50" s="296"/>
    </row>
    <row r="51" spans="1:16" s="66" customFormat="1" ht="9" customHeight="1" x14ac:dyDescent="0.25">
      <c r="A51" s="341"/>
      <c r="B51" s="107"/>
      <c r="C51" s="291"/>
      <c r="D51" s="291"/>
      <c r="E51" s="291"/>
      <c r="F51" s="291"/>
      <c r="G51" s="291"/>
      <c r="H51" s="291"/>
      <c r="I51" s="291"/>
      <c r="J51" s="291"/>
      <c r="K51" s="291"/>
      <c r="L51" s="291"/>
      <c r="M51" s="291"/>
      <c r="N51" s="291"/>
      <c r="O51" s="292"/>
      <c r="P51" s="296"/>
    </row>
    <row r="52" spans="1:16" s="66" customFormat="1" ht="9" customHeight="1" x14ac:dyDescent="0.25">
      <c r="A52" s="341"/>
      <c r="B52" s="293" t="s">
        <v>106</v>
      </c>
      <c r="C52" s="294"/>
      <c r="D52" s="294"/>
      <c r="E52" s="294"/>
      <c r="F52" s="294"/>
      <c r="G52" s="294"/>
      <c r="H52" s="294"/>
      <c r="I52" s="294"/>
      <c r="J52" s="294"/>
      <c r="K52" s="294"/>
      <c r="L52" s="294"/>
      <c r="M52" s="294"/>
      <c r="N52" s="294"/>
      <c r="O52" s="295"/>
      <c r="P52" s="296"/>
    </row>
    <row r="53" spans="1:16" s="66" customFormat="1" ht="9" customHeight="1" x14ac:dyDescent="0.25">
      <c r="A53" s="341"/>
      <c r="B53" s="107"/>
      <c r="C53" s="291"/>
      <c r="D53" s="291"/>
      <c r="E53" s="291"/>
      <c r="F53" s="291"/>
      <c r="G53" s="291"/>
      <c r="H53" s="291"/>
      <c r="I53" s="291"/>
      <c r="J53" s="291"/>
      <c r="K53" s="291"/>
      <c r="L53" s="291"/>
      <c r="M53" s="291"/>
      <c r="N53" s="291"/>
      <c r="O53" s="292"/>
      <c r="P53" s="296"/>
    </row>
    <row r="54" spans="1:16" s="66" customFormat="1" ht="9" customHeight="1" x14ac:dyDescent="0.25">
      <c r="A54" s="341"/>
      <c r="B54" s="293" t="s">
        <v>2217</v>
      </c>
      <c r="C54" s="294"/>
      <c r="D54" s="294"/>
      <c r="E54" s="294"/>
      <c r="F54" s="294"/>
      <c r="G54" s="294"/>
      <c r="H54" s="294"/>
      <c r="I54" s="294"/>
      <c r="J54" s="294"/>
      <c r="K54" s="294"/>
      <c r="L54" s="294"/>
      <c r="M54" s="294"/>
      <c r="N54" s="294"/>
      <c r="O54" s="295"/>
      <c r="P54" s="296"/>
    </row>
    <row r="55" spans="1:16" s="66" customFormat="1" ht="9" customHeight="1" x14ac:dyDescent="0.25">
      <c r="A55" s="341"/>
      <c r="B55" s="107"/>
      <c r="C55" s="291"/>
      <c r="D55" s="291"/>
      <c r="E55" s="291"/>
      <c r="F55" s="291"/>
      <c r="G55" s="291"/>
      <c r="H55" s="291"/>
      <c r="I55" s="291"/>
      <c r="J55" s="291"/>
      <c r="K55" s="291"/>
      <c r="L55" s="291"/>
      <c r="M55" s="291"/>
      <c r="N55" s="291"/>
      <c r="O55" s="292"/>
      <c r="P55" s="296"/>
    </row>
    <row r="56" spans="1:16" s="124" customFormat="1" ht="9" customHeight="1" x14ac:dyDescent="0.25">
      <c r="A56" s="341"/>
      <c r="B56" s="293" t="s">
        <v>2218</v>
      </c>
      <c r="C56" s="294"/>
      <c r="D56" s="294"/>
      <c r="E56" s="294"/>
      <c r="F56" s="294"/>
      <c r="G56" s="294"/>
      <c r="H56" s="294"/>
      <c r="I56" s="294"/>
      <c r="J56" s="294"/>
      <c r="K56" s="294"/>
      <c r="L56" s="294"/>
      <c r="M56" s="294"/>
      <c r="N56" s="294"/>
      <c r="O56" s="295"/>
      <c r="P56" s="296"/>
    </row>
    <row r="57" spans="1:16" s="66" customFormat="1" ht="9" customHeight="1" x14ac:dyDescent="0.25">
      <c r="A57" s="341"/>
      <c r="B57" s="106"/>
      <c r="C57" s="291"/>
      <c r="D57" s="291"/>
      <c r="E57" s="291"/>
      <c r="F57" s="291"/>
      <c r="G57" s="291"/>
      <c r="H57" s="291"/>
      <c r="I57" s="291"/>
      <c r="J57" s="291"/>
      <c r="K57" s="291"/>
      <c r="L57" s="291"/>
      <c r="M57" s="291"/>
      <c r="N57" s="291"/>
      <c r="O57" s="292"/>
      <c r="P57" s="296"/>
    </row>
    <row r="58" spans="1:16" s="67" customFormat="1" ht="10.5" customHeight="1" x14ac:dyDescent="0.25">
      <c r="A58" s="341"/>
      <c r="B58" s="293" t="s">
        <v>2209</v>
      </c>
      <c r="C58" s="294"/>
      <c r="D58" s="294"/>
      <c r="E58" s="294"/>
      <c r="F58" s="294"/>
      <c r="G58" s="294"/>
      <c r="H58" s="294"/>
      <c r="I58" s="294"/>
      <c r="J58" s="294"/>
      <c r="K58" s="294"/>
      <c r="L58" s="294"/>
      <c r="M58" s="294"/>
      <c r="N58" s="294"/>
      <c r="O58" s="295"/>
      <c r="P58" s="296"/>
    </row>
    <row r="59" spans="1:16" s="67" customFormat="1" ht="10.5" customHeight="1" x14ac:dyDescent="0.25">
      <c r="A59" s="341"/>
      <c r="B59" s="108"/>
      <c r="C59" s="291"/>
      <c r="D59" s="291"/>
      <c r="E59" s="291"/>
      <c r="F59" s="291"/>
      <c r="G59" s="291"/>
      <c r="H59" s="291"/>
      <c r="I59" s="291"/>
      <c r="J59" s="291"/>
      <c r="K59" s="291"/>
      <c r="L59" s="291"/>
      <c r="M59" s="291"/>
      <c r="N59" s="291"/>
      <c r="O59" s="292"/>
      <c r="P59" s="296"/>
    </row>
    <row r="60" spans="1:16" s="66" customFormat="1" ht="2.25" customHeight="1" x14ac:dyDescent="0.25">
      <c r="A60" s="341"/>
      <c r="B60" s="68"/>
      <c r="C60" s="68"/>
      <c r="D60" s="68"/>
      <c r="E60" s="68"/>
      <c r="F60" s="68"/>
      <c r="G60" s="68"/>
      <c r="H60" s="68"/>
      <c r="I60" s="68"/>
      <c r="J60" s="68"/>
      <c r="K60" s="68"/>
      <c r="L60" s="68"/>
      <c r="M60" s="68"/>
      <c r="N60" s="68"/>
      <c r="O60" s="68"/>
      <c r="P60" s="296"/>
    </row>
    <row r="61" spans="1:16" s="67" customFormat="1" ht="9" customHeight="1" x14ac:dyDescent="0.25">
      <c r="A61" s="341"/>
      <c r="B61" s="302" t="s">
        <v>2245</v>
      </c>
      <c r="C61" s="303"/>
      <c r="D61" s="303"/>
      <c r="E61" s="303"/>
      <c r="F61" s="303"/>
      <c r="G61" s="303"/>
      <c r="H61" s="303"/>
      <c r="I61" s="303"/>
      <c r="J61" s="303"/>
      <c r="K61" s="303"/>
      <c r="L61" s="303"/>
      <c r="M61" s="303"/>
      <c r="N61" s="303"/>
      <c r="O61" s="304"/>
      <c r="P61" s="296"/>
    </row>
    <row r="62" spans="1:16" s="67" customFormat="1" ht="9" customHeight="1" x14ac:dyDescent="0.25">
      <c r="A62" s="341"/>
      <c r="B62" s="293" t="s">
        <v>63</v>
      </c>
      <c r="C62" s="294"/>
      <c r="D62" s="294"/>
      <c r="E62" s="294"/>
      <c r="F62" s="294"/>
      <c r="G62" s="294"/>
      <c r="H62" s="294"/>
      <c r="I62" s="294"/>
      <c r="J62" s="294"/>
      <c r="K62" s="294"/>
      <c r="L62" s="294"/>
      <c r="M62" s="294"/>
      <c r="N62" s="294"/>
      <c r="O62" s="295"/>
      <c r="P62" s="296"/>
    </row>
    <row r="63" spans="1:16" s="67" customFormat="1" ht="7.5" customHeight="1" x14ac:dyDescent="0.25">
      <c r="A63" s="341"/>
      <c r="B63" s="69"/>
      <c r="C63" s="305"/>
      <c r="D63" s="305"/>
      <c r="E63" s="305"/>
      <c r="F63" s="305"/>
      <c r="G63" s="305"/>
      <c r="H63" s="305"/>
      <c r="I63" s="305"/>
      <c r="J63" s="305"/>
      <c r="K63" s="305"/>
      <c r="L63" s="305"/>
      <c r="M63" s="305"/>
      <c r="N63" s="305"/>
      <c r="O63" s="306"/>
      <c r="P63" s="296"/>
    </row>
    <row r="64" spans="1:16" s="72" customFormat="1" ht="1.5" customHeight="1" x14ac:dyDescent="0.25">
      <c r="A64" s="341"/>
      <c r="B64" s="70"/>
      <c r="C64" s="71"/>
      <c r="D64" s="71"/>
      <c r="E64" s="71"/>
      <c r="F64" s="71"/>
      <c r="G64" s="71"/>
      <c r="H64" s="71"/>
      <c r="I64" s="71"/>
      <c r="J64" s="71"/>
      <c r="K64" s="71"/>
      <c r="L64" s="71"/>
      <c r="M64" s="71"/>
      <c r="N64" s="71"/>
      <c r="O64" s="71"/>
      <c r="P64" s="296"/>
    </row>
    <row r="65" spans="1:16" s="67" customFormat="1" ht="9" customHeight="1" x14ac:dyDescent="0.25">
      <c r="A65" s="341"/>
      <c r="B65" s="302" t="s">
        <v>38</v>
      </c>
      <c r="C65" s="303"/>
      <c r="D65" s="303"/>
      <c r="E65" s="303"/>
      <c r="F65" s="303"/>
      <c r="G65" s="303"/>
      <c r="H65" s="303"/>
      <c r="I65" s="303"/>
      <c r="J65" s="303"/>
      <c r="K65" s="303"/>
      <c r="L65" s="303"/>
      <c r="M65" s="303"/>
      <c r="N65" s="303"/>
      <c r="O65" s="304"/>
      <c r="P65" s="296"/>
    </row>
    <row r="66" spans="1:16" s="67" customFormat="1" ht="9" customHeight="1" x14ac:dyDescent="0.25">
      <c r="A66" s="341"/>
      <c r="B66" s="282" t="s">
        <v>39</v>
      </c>
      <c r="C66" s="283"/>
      <c r="D66" s="283"/>
      <c r="E66" s="283"/>
      <c r="F66" s="283"/>
      <c r="G66" s="283"/>
      <c r="H66" s="283"/>
      <c r="I66" s="283"/>
      <c r="J66" s="283"/>
      <c r="K66" s="283"/>
      <c r="L66" s="283"/>
      <c r="M66" s="283"/>
      <c r="N66" s="283"/>
      <c r="O66" s="284"/>
      <c r="P66" s="296"/>
    </row>
    <row r="67" spans="1:16" s="67" customFormat="1" ht="9" customHeight="1" x14ac:dyDescent="0.25">
      <c r="A67" s="341"/>
      <c r="B67" s="108"/>
      <c r="C67" s="291"/>
      <c r="D67" s="291"/>
      <c r="E67" s="291"/>
      <c r="F67" s="291"/>
      <c r="G67" s="291"/>
      <c r="H67" s="291"/>
      <c r="I67" s="291"/>
      <c r="J67" s="291"/>
      <c r="K67" s="291"/>
      <c r="L67" s="291"/>
      <c r="M67" s="291"/>
      <c r="N67" s="291"/>
      <c r="O67" s="292"/>
      <c r="P67" s="296"/>
    </row>
    <row r="68" spans="1:16" s="67" customFormat="1" ht="9" customHeight="1" x14ac:dyDescent="0.25">
      <c r="A68" s="341"/>
      <c r="B68" s="282" t="s">
        <v>40</v>
      </c>
      <c r="C68" s="283"/>
      <c r="D68" s="283"/>
      <c r="E68" s="283"/>
      <c r="F68" s="283"/>
      <c r="G68" s="283"/>
      <c r="H68" s="283"/>
      <c r="I68" s="283"/>
      <c r="J68" s="283"/>
      <c r="K68" s="283"/>
      <c r="L68" s="283"/>
      <c r="M68" s="283"/>
      <c r="N68" s="283"/>
      <c r="O68" s="284"/>
      <c r="P68" s="296"/>
    </row>
    <row r="69" spans="1:16" s="67" customFormat="1" ht="9" customHeight="1" x14ac:dyDescent="0.25">
      <c r="A69" s="341"/>
      <c r="B69" s="108"/>
      <c r="C69" s="291"/>
      <c r="D69" s="291"/>
      <c r="E69" s="291"/>
      <c r="F69" s="291"/>
      <c r="G69" s="291"/>
      <c r="H69" s="291"/>
      <c r="I69" s="300"/>
      <c r="J69" s="300"/>
      <c r="K69" s="300"/>
      <c r="L69" s="300"/>
      <c r="M69" s="300"/>
      <c r="N69" s="300"/>
      <c r="O69" s="301"/>
      <c r="P69" s="296"/>
    </row>
    <row r="70" spans="1:16" s="67" customFormat="1" ht="9" customHeight="1" x14ac:dyDescent="0.25">
      <c r="A70" s="341"/>
      <c r="B70" s="282" t="s">
        <v>2159</v>
      </c>
      <c r="C70" s="283"/>
      <c r="D70" s="283"/>
      <c r="E70" s="283"/>
      <c r="F70" s="283"/>
      <c r="G70" s="283"/>
      <c r="H70" s="283"/>
      <c r="I70" s="283"/>
      <c r="J70" s="282" t="s">
        <v>83</v>
      </c>
      <c r="K70" s="283"/>
      <c r="L70" s="283"/>
      <c r="M70" s="283"/>
      <c r="N70" s="283"/>
      <c r="O70" s="284"/>
      <c r="P70" s="296"/>
    </row>
    <row r="71" spans="1:16" s="67" customFormat="1" ht="9" customHeight="1" x14ac:dyDescent="0.25">
      <c r="A71" s="341"/>
      <c r="B71" s="108"/>
      <c r="C71" s="343"/>
      <c r="D71" s="343"/>
      <c r="E71" s="343"/>
      <c r="F71" s="343"/>
      <c r="G71" s="343"/>
      <c r="H71" s="343"/>
      <c r="I71" s="343"/>
      <c r="J71" s="73"/>
      <c r="K71" s="279"/>
      <c r="L71" s="279"/>
      <c r="M71" s="279"/>
      <c r="N71" s="279"/>
      <c r="O71" s="344"/>
      <c r="P71" s="296"/>
    </row>
    <row r="72" spans="1:16" s="67" customFormat="1" ht="9" customHeight="1" x14ac:dyDescent="0.25">
      <c r="A72" s="341"/>
      <c r="B72" s="293" t="s">
        <v>2132</v>
      </c>
      <c r="C72" s="294"/>
      <c r="D72" s="294"/>
      <c r="E72" s="294"/>
      <c r="F72" s="294"/>
      <c r="G72" s="294"/>
      <c r="H72" s="294"/>
      <c r="I72" s="348"/>
      <c r="J72" s="348"/>
      <c r="K72" s="348"/>
      <c r="L72" s="348"/>
      <c r="M72" s="348"/>
      <c r="N72" s="80"/>
      <c r="O72" s="339" t="s">
        <v>41</v>
      </c>
      <c r="P72" s="296"/>
    </row>
    <row r="73" spans="1:16" s="67" customFormat="1" ht="9" customHeight="1" x14ac:dyDescent="0.25">
      <c r="A73" s="341"/>
      <c r="B73" s="109"/>
      <c r="C73" s="291"/>
      <c r="D73" s="291"/>
      <c r="E73" s="291"/>
      <c r="F73" s="291"/>
      <c r="G73" s="291"/>
      <c r="H73" s="291"/>
      <c r="I73" s="291"/>
      <c r="J73" s="291"/>
      <c r="K73" s="291"/>
      <c r="L73" s="291"/>
      <c r="M73" s="291"/>
      <c r="N73" s="291"/>
      <c r="O73" s="340"/>
      <c r="P73" s="296"/>
    </row>
    <row r="74" spans="1:16" s="67" customFormat="1" ht="9" customHeight="1" x14ac:dyDescent="0.25">
      <c r="A74" s="341"/>
      <c r="B74" s="282" t="s">
        <v>42</v>
      </c>
      <c r="C74" s="283"/>
      <c r="D74" s="283"/>
      <c r="E74" s="283"/>
      <c r="F74" s="283"/>
      <c r="G74" s="283"/>
      <c r="H74" s="283"/>
      <c r="I74" s="283"/>
      <c r="J74" s="283"/>
      <c r="K74" s="283"/>
      <c r="L74" s="283"/>
      <c r="M74" s="283"/>
      <c r="N74" s="283"/>
      <c r="O74" s="338"/>
      <c r="P74" s="296"/>
    </row>
    <row r="75" spans="1:16" s="67" customFormat="1" ht="7.5" customHeight="1" x14ac:dyDescent="0.25">
      <c r="A75" s="341"/>
      <c r="B75" s="109"/>
      <c r="C75" s="300"/>
      <c r="D75" s="300"/>
      <c r="E75" s="300"/>
      <c r="F75" s="300"/>
      <c r="G75" s="300"/>
      <c r="H75" s="300"/>
      <c r="I75" s="300"/>
      <c r="J75" s="300"/>
      <c r="K75" s="300"/>
      <c r="L75" s="300"/>
      <c r="M75" s="300"/>
      <c r="N75" s="300"/>
      <c r="O75" s="301"/>
      <c r="P75" s="296"/>
    </row>
    <row r="76" spans="1:16" s="67" customFormat="1" ht="9" customHeight="1" x14ac:dyDescent="0.25">
      <c r="A76" s="341"/>
      <c r="B76" s="282" t="s">
        <v>2133</v>
      </c>
      <c r="C76" s="283"/>
      <c r="D76" s="283"/>
      <c r="E76" s="283"/>
      <c r="F76" s="283"/>
      <c r="G76" s="283"/>
      <c r="H76" s="283"/>
      <c r="I76" s="283"/>
      <c r="J76" s="283"/>
      <c r="K76" s="283"/>
      <c r="L76" s="283"/>
      <c r="M76" s="283"/>
      <c r="N76" s="283"/>
      <c r="O76" s="284"/>
      <c r="P76" s="296"/>
    </row>
    <row r="77" spans="1:16" s="67" customFormat="1" ht="9" customHeight="1" x14ac:dyDescent="0.25">
      <c r="A77" s="341"/>
      <c r="B77" s="109"/>
      <c r="C77" s="300"/>
      <c r="D77" s="300"/>
      <c r="E77" s="300"/>
      <c r="F77" s="300"/>
      <c r="G77" s="300"/>
      <c r="H77" s="300"/>
      <c r="I77" s="300"/>
      <c r="J77" s="300"/>
      <c r="K77" s="300"/>
      <c r="L77" s="300"/>
      <c r="M77" s="300"/>
      <c r="N77" s="300"/>
      <c r="O77" s="301"/>
      <c r="P77" s="296"/>
    </row>
    <row r="78" spans="1:16" s="67" customFormat="1" ht="9" customHeight="1" x14ac:dyDescent="0.25">
      <c r="A78" s="341"/>
      <c r="B78" s="282" t="s">
        <v>2247</v>
      </c>
      <c r="C78" s="283"/>
      <c r="D78" s="283"/>
      <c r="E78" s="283"/>
      <c r="F78" s="283"/>
      <c r="G78" s="283"/>
      <c r="H78" s="283"/>
      <c r="I78" s="284"/>
      <c r="J78" s="361" t="s">
        <v>2248</v>
      </c>
      <c r="K78" s="362"/>
      <c r="L78" s="362"/>
      <c r="M78" s="362"/>
      <c r="N78" s="362"/>
      <c r="O78" s="363"/>
      <c r="P78" s="296"/>
    </row>
    <row r="79" spans="1:16" s="67" customFormat="1" ht="6.75" customHeight="1" x14ac:dyDescent="0.25">
      <c r="A79" s="341"/>
      <c r="B79" s="108"/>
      <c r="C79" s="291"/>
      <c r="D79" s="291"/>
      <c r="E79" s="291"/>
      <c r="F79" s="291"/>
      <c r="G79" s="291"/>
      <c r="H79" s="291"/>
      <c r="I79" s="292"/>
      <c r="J79" s="110"/>
      <c r="K79" s="279"/>
      <c r="L79" s="279"/>
      <c r="M79" s="279"/>
      <c r="N79" s="279"/>
      <c r="O79" s="280"/>
      <c r="P79" s="296"/>
    </row>
    <row r="80" spans="1:16" s="66" customFormat="1" ht="2.25" customHeight="1" x14ac:dyDescent="0.25">
      <c r="A80" s="341"/>
      <c r="B80" s="281"/>
      <c r="C80" s="281"/>
      <c r="D80" s="281"/>
      <c r="E80" s="281"/>
      <c r="F80" s="281"/>
      <c r="G80" s="281"/>
      <c r="H80" s="281"/>
      <c r="I80" s="281"/>
      <c r="J80" s="281"/>
      <c r="K80" s="281"/>
      <c r="L80" s="281"/>
      <c r="M80" s="281"/>
      <c r="N80" s="281"/>
      <c r="O80" s="281"/>
      <c r="P80" s="296"/>
    </row>
    <row r="81" spans="1:16" s="67" customFormat="1" ht="9" customHeight="1" x14ac:dyDescent="0.25">
      <c r="A81" s="341"/>
      <c r="B81" s="302" t="s">
        <v>43</v>
      </c>
      <c r="C81" s="303"/>
      <c r="D81" s="303"/>
      <c r="E81" s="303"/>
      <c r="F81" s="303"/>
      <c r="G81" s="303"/>
      <c r="H81" s="303"/>
      <c r="I81" s="303"/>
      <c r="J81" s="303"/>
      <c r="K81" s="303"/>
      <c r="L81" s="303"/>
      <c r="M81" s="303"/>
      <c r="N81" s="303"/>
      <c r="O81" s="304"/>
      <c r="P81" s="296"/>
    </row>
    <row r="82" spans="1:16" s="67" customFormat="1" ht="18" customHeight="1" x14ac:dyDescent="0.25">
      <c r="A82" s="341"/>
      <c r="B82" s="352" t="s">
        <v>2279</v>
      </c>
      <c r="C82" s="353"/>
      <c r="D82" s="353"/>
      <c r="E82" s="353"/>
      <c r="F82" s="353"/>
      <c r="G82" s="353"/>
      <c r="H82" s="353"/>
      <c r="I82" s="353"/>
      <c r="J82" s="353"/>
      <c r="K82" s="353"/>
      <c r="L82" s="353"/>
      <c r="M82" s="353"/>
      <c r="N82" s="353"/>
      <c r="O82" s="354"/>
      <c r="P82" s="296"/>
    </row>
    <row r="83" spans="1:16" s="67" customFormat="1" ht="12" customHeight="1" x14ac:dyDescent="0.25">
      <c r="A83" s="341"/>
      <c r="B83" s="355" t="s">
        <v>44</v>
      </c>
      <c r="C83" s="356"/>
      <c r="D83" s="356"/>
      <c r="E83" s="357"/>
      <c r="F83" s="351"/>
      <c r="G83" s="351"/>
      <c r="H83" s="351"/>
      <c r="I83" s="351"/>
      <c r="J83" s="351"/>
      <c r="K83" s="351"/>
      <c r="L83" s="137" t="s">
        <v>45</v>
      </c>
      <c r="M83" s="351"/>
      <c r="N83" s="351"/>
      <c r="O83" s="351"/>
      <c r="P83" s="296"/>
    </row>
    <row r="84" spans="1:16" s="67" customFormat="1" ht="9" customHeight="1" x14ac:dyDescent="0.25">
      <c r="A84" s="341"/>
      <c r="B84" s="358"/>
      <c r="C84" s="359"/>
      <c r="D84" s="359"/>
      <c r="E84" s="360"/>
      <c r="F84" s="307" t="s">
        <v>37</v>
      </c>
      <c r="G84" s="308"/>
      <c r="H84" s="308"/>
      <c r="I84" s="308"/>
      <c r="J84" s="308"/>
      <c r="K84" s="309"/>
      <c r="L84" s="138"/>
      <c r="M84" s="307" t="s">
        <v>37</v>
      </c>
      <c r="N84" s="308"/>
      <c r="O84" s="309"/>
      <c r="P84" s="296"/>
    </row>
    <row r="85" spans="1:16" s="67" customFormat="1" ht="9" customHeight="1" x14ac:dyDescent="0.25">
      <c r="A85" s="341"/>
      <c r="B85" s="278" t="s">
        <v>46</v>
      </c>
      <c r="C85" s="278"/>
      <c r="D85" s="278"/>
      <c r="E85" s="278"/>
      <c r="F85" s="310"/>
      <c r="G85" s="311"/>
      <c r="H85" s="311"/>
      <c r="I85" s="311"/>
      <c r="J85" s="311"/>
      <c r="K85" s="312"/>
      <c r="L85" s="113" t="s">
        <v>2296</v>
      </c>
      <c r="M85" s="310"/>
      <c r="N85" s="311"/>
      <c r="O85" s="312"/>
      <c r="P85" s="296"/>
    </row>
    <row r="86" spans="1:16" s="67" customFormat="1" ht="9.75" customHeight="1" x14ac:dyDescent="0.25">
      <c r="A86" s="341"/>
      <c r="B86" s="288" t="s">
        <v>47</v>
      </c>
      <c r="C86" s="288"/>
      <c r="D86" s="288"/>
      <c r="E86" s="288"/>
      <c r="F86" s="345"/>
      <c r="G86" s="346"/>
      <c r="H86" s="346"/>
      <c r="I86" s="346"/>
      <c r="J86" s="346"/>
      <c r="K86" s="346"/>
      <c r="L86" s="346"/>
      <c r="M86" s="346"/>
      <c r="N86" s="346"/>
      <c r="O86" s="347"/>
      <c r="P86" s="296"/>
    </row>
    <row r="87" spans="1:16" s="67" customFormat="1" ht="8.25" customHeight="1" x14ac:dyDescent="0.25">
      <c r="A87" s="341"/>
      <c r="B87" s="278" t="s">
        <v>48</v>
      </c>
      <c r="C87" s="278"/>
      <c r="D87" s="278"/>
      <c r="E87" s="278"/>
      <c r="F87" s="345"/>
      <c r="G87" s="346"/>
      <c r="H87" s="346"/>
      <c r="I87" s="346"/>
      <c r="J87" s="346"/>
      <c r="K87" s="346"/>
      <c r="L87" s="346"/>
      <c r="M87" s="346"/>
      <c r="N87" s="346"/>
      <c r="O87" s="347"/>
      <c r="P87" s="296"/>
    </row>
    <row r="88" spans="1:16" s="67" customFormat="1" ht="9" customHeight="1" x14ac:dyDescent="0.25">
      <c r="A88" s="341"/>
      <c r="B88" s="278" t="s">
        <v>49</v>
      </c>
      <c r="C88" s="278"/>
      <c r="D88" s="278"/>
      <c r="E88" s="278"/>
      <c r="F88" s="383"/>
      <c r="G88" s="323"/>
      <c r="H88" s="323"/>
      <c r="I88" s="323"/>
      <c r="J88" s="323"/>
      <c r="K88" s="324"/>
      <c r="L88" s="171" t="s">
        <v>2246</v>
      </c>
      <c r="M88" s="322"/>
      <c r="N88" s="323"/>
      <c r="O88" s="324"/>
      <c r="P88" s="296"/>
    </row>
    <row r="89" spans="1:16" s="67" customFormat="1" ht="9" customHeight="1" x14ac:dyDescent="0.25">
      <c r="A89" s="341"/>
      <c r="B89" s="244" t="s">
        <v>2275</v>
      </c>
      <c r="C89" s="245"/>
      <c r="D89" s="245"/>
      <c r="E89" s="245"/>
      <c r="F89" s="245"/>
      <c r="G89" s="245"/>
      <c r="H89" s="245"/>
      <c r="I89" s="245"/>
      <c r="J89" s="245"/>
      <c r="K89" s="245"/>
      <c r="L89" s="245"/>
      <c r="M89" s="245"/>
      <c r="N89" s="245"/>
      <c r="O89" s="246"/>
      <c r="P89" s="296"/>
    </row>
    <row r="90" spans="1:16" s="164" customFormat="1" ht="9" customHeight="1" thickBot="1" x14ac:dyDescent="0.3">
      <c r="A90" s="341"/>
      <c r="B90" s="250" t="s">
        <v>2274</v>
      </c>
      <c r="C90" s="251"/>
      <c r="D90" s="251"/>
      <c r="E90" s="251"/>
      <c r="F90" s="251"/>
      <c r="G90" s="247"/>
      <c r="H90" s="248"/>
      <c r="I90" s="248"/>
      <c r="J90" s="247"/>
      <c r="K90" s="248"/>
      <c r="L90" s="248"/>
      <c r="M90" s="248"/>
      <c r="N90" s="248"/>
      <c r="O90" s="249"/>
      <c r="P90" s="296"/>
    </row>
    <row r="91" spans="1:16" s="164" customFormat="1" ht="8.25" customHeight="1" thickBot="1" x14ac:dyDescent="0.3">
      <c r="A91" s="341"/>
      <c r="B91" s="252" t="s">
        <v>2286</v>
      </c>
      <c r="C91" s="253"/>
      <c r="D91" s="253"/>
      <c r="E91" s="253"/>
      <c r="F91" s="253"/>
      <c r="G91" s="169"/>
      <c r="H91" s="259" t="s">
        <v>2278</v>
      </c>
      <c r="I91" s="252"/>
      <c r="J91" s="169"/>
      <c r="K91" s="172" t="s">
        <v>2287</v>
      </c>
      <c r="L91" s="172"/>
      <c r="M91" s="172"/>
      <c r="N91" s="254"/>
      <c r="O91" s="255"/>
      <c r="P91" s="296"/>
    </row>
    <row r="92" spans="1:16" s="164" customFormat="1" ht="9" customHeight="1" x14ac:dyDescent="0.25">
      <c r="A92" s="341"/>
      <c r="B92" s="256" t="s">
        <v>2282</v>
      </c>
      <c r="C92" s="257"/>
      <c r="D92" s="257"/>
      <c r="E92" s="258"/>
      <c r="F92" s="272"/>
      <c r="G92" s="273"/>
      <c r="H92" s="273"/>
      <c r="I92" s="273"/>
      <c r="J92" s="274"/>
      <c r="K92" s="260" t="s">
        <v>2288</v>
      </c>
      <c r="L92" s="261"/>
      <c r="M92" s="266"/>
      <c r="N92" s="267"/>
      <c r="O92" s="268"/>
      <c r="P92" s="296"/>
    </row>
    <row r="93" spans="1:16" s="164" customFormat="1" ht="6.75" customHeight="1" x14ac:dyDescent="0.25">
      <c r="A93" s="341"/>
      <c r="B93" s="252"/>
      <c r="C93" s="253"/>
      <c r="D93" s="253"/>
      <c r="E93" s="259"/>
      <c r="F93" s="269"/>
      <c r="G93" s="270"/>
      <c r="H93" s="270"/>
      <c r="I93" s="270"/>
      <c r="J93" s="271"/>
      <c r="K93" s="262"/>
      <c r="L93" s="255"/>
      <c r="M93" s="263" t="s">
        <v>2281</v>
      </c>
      <c r="N93" s="264"/>
      <c r="O93" s="265"/>
      <c r="P93" s="296"/>
    </row>
    <row r="94" spans="1:16" s="4" customFormat="1" ht="3" customHeight="1" thickBot="1" x14ac:dyDescent="0.3">
      <c r="A94" s="342"/>
      <c r="B94" s="337"/>
      <c r="C94" s="337"/>
      <c r="D94" s="337"/>
      <c r="E94" s="337"/>
      <c r="F94" s="337"/>
      <c r="G94" s="337"/>
      <c r="H94" s="337"/>
      <c r="I94" s="337"/>
      <c r="J94" s="337"/>
      <c r="K94" s="337"/>
      <c r="L94" s="337"/>
      <c r="M94" s="337"/>
      <c r="N94" s="337"/>
      <c r="O94" s="337"/>
      <c r="P94" s="297"/>
    </row>
    <row r="95" spans="1:16" s="4" customFormat="1" ht="2.25" customHeight="1" x14ac:dyDescent="0.25">
      <c r="A95" s="114"/>
      <c r="B95" s="115"/>
      <c r="C95" s="115"/>
      <c r="D95" s="115"/>
      <c r="E95" s="115"/>
      <c r="F95" s="115"/>
      <c r="G95" s="115"/>
      <c r="H95" s="115"/>
      <c r="I95" s="115"/>
      <c r="J95" s="115"/>
      <c r="K95" s="115"/>
      <c r="L95" s="115"/>
      <c r="M95" s="115"/>
      <c r="N95" s="115"/>
      <c r="O95" s="115"/>
      <c r="P95" s="163"/>
    </row>
    <row r="96" spans="1:16" s="4" customFormat="1" ht="8.25" customHeight="1" x14ac:dyDescent="0.25">
      <c r="A96" s="114"/>
      <c r="B96" s="115"/>
      <c r="C96" s="243"/>
      <c r="D96" s="243"/>
      <c r="E96" s="243"/>
      <c r="F96" s="243"/>
      <c r="G96" s="243"/>
      <c r="H96" s="243"/>
      <c r="I96" s="243"/>
      <c r="J96" s="243"/>
      <c r="K96" s="243"/>
      <c r="L96" s="243"/>
      <c r="M96" s="243"/>
      <c r="N96" s="243"/>
      <c r="O96" s="243"/>
      <c r="P96" s="168"/>
    </row>
    <row r="97" spans="1:25" s="4" customFormat="1" ht="6" customHeight="1" x14ac:dyDescent="0.25">
      <c r="A97" s="114"/>
      <c r="B97" s="115"/>
      <c r="C97" s="115"/>
      <c r="D97" s="115"/>
      <c r="E97" s="115"/>
      <c r="F97" s="115"/>
      <c r="G97" s="115"/>
      <c r="H97" s="115"/>
      <c r="I97" s="115"/>
      <c r="J97" s="115"/>
      <c r="K97" s="115"/>
      <c r="L97" s="115"/>
      <c r="M97" s="115"/>
      <c r="N97" s="115"/>
      <c r="O97" s="115"/>
      <c r="P97" s="168"/>
    </row>
    <row r="98" spans="1:25" ht="30" customHeight="1" x14ac:dyDescent="0.25">
      <c r="A98" s="145"/>
      <c r="B98" s="146"/>
      <c r="C98" s="147"/>
      <c r="D98" s="147"/>
      <c r="E98" s="147"/>
      <c r="F98" s="147"/>
      <c r="G98" s="147"/>
      <c r="H98" s="147"/>
      <c r="I98" s="147"/>
      <c r="J98" s="147"/>
      <c r="K98" s="147"/>
      <c r="L98" s="147"/>
      <c r="M98" s="147"/>
      <c r="N98" s="147"/>
      <c r="O98" s="148"/>
      <c r="P98" s="149"/>
    </row>
    <row r="99" spans="1:25" ht="10.5" customHeight="1" x14ac:dyDescent="0.25">
      <c r="A99" s="150"/>
      <c r="B99" s="289" t="s">
        <v>2255</v>
      </c>
      <c r="C99" s="289"/>
      <c r="D99" s="289"/>
      <c r="E99" s="289"/>
      <c r="F99" s="289"/>
      <c r="G99" s="289"/>
      <c r="H99" s="289"/>
      <c r="I99" s="289"/>
      <c r="J99" s="289"/>
      <c r="K99" s="289"/>
      <c r="L99" s="289"/>
      <c r="M99" s="289"/>
      <c r="N99" s="289"/>
      <c r="O99" s="289"/>
      <c r="P99" s="151"/>
    </row>
    <row r="100" spans="1:25" ht="10.5" customHeight="1" x14ac:dyDescent="0.25">
      <c r="A100" s="150"/>
      <c r="B100" s="290" t="s">
        <v>2256</v>
      </c>
      <c r="C100" s="290"/>
      <c r="D100" s="290"/>
      <c r="E100" s="290"/>
      <c r="F100" s="290"/>
      <c r="G100" s="290"/>
      <c r="H100" s="290"/>
      <c r="I100" s="290"/>
      <c r="J100" s="290"/>
      <c r="K100" s="290"/>
      <c r="L100" s="290"/>
      <c r="M100" s="290"/>
      <c r="N100" s="290"/>
      <c r="O100" s="290"/>
      <c r="P100" s="151"/>
    </row>
    <row r="101" spans="1:25" ht="10.5" customHeight="1" x14ac:dyDescent="0.25">
      <c r="A101" s="150"/>
      <c r="B101" s="290" t="s">
        <v>2257</v>
      </c>
      <c r="C101" s="290"/>
      <c r="D101" s="290"/>
      <c r="E101" s="290"/>
      <c r="F101" s="290"/>
      <c r="G101" s="290"/>
      <c r="H101" s="290"/>
      <c r="I101" s="290"/>
      <c r="J101" s="290"/>
      <c r="K101" s="290"/>
      <c r="L101" s="290"/>
      <c r="M101" s="290"/>
      <c r="N101" s="290"/>
      <c r="O101" s="290"/>
      <c r="P101" s="151"/>
    </row>
    <row r="102" spans="1:25" ht="13.5" customHeight="1" x14ac:dyDescent="0.2">
      <c r="A102" s="150"/>
      <c r="B102" s="153"/>
      <c r="C102" s="157"/>
      <c r="D102" s="158"/>
      <c r="E102" s="159"/>
      <c r="F102" s="160"/>
      <c r="G102" s="161"/>
      <c r="H102" s="161"/>
      <c r="I102" s="161"/>
      <c r="J102" s="161"/>
      <c r="K102" s="161"/>
      <c r="L102" s="161"/>
      <c r="M102" s="161"/>
      <c r="N102" s="161"/>
      <c r="O102" s="161"/>
      <c r="P102" s="162"/>
    </row>
    <row r="103" spans="1:25" ht="13.5" customHeight="1" x14ac:dyDescent="0.25">
      <c r="A103" s="150"/>
      <c r="B103" s="161"/>
      <c r="C103" s="152" t="s">
        <v>2263</v>
      </c>
      <c r="D103" s="242" t="s">
        <v>2258</v>
      </c>
      <c r="E103" s="242"/>
      <c r="F103" s="242"/>
      <c r="G103" s="242"/>
      <c r="H103" s="242"/>
      <c r="I103" s="242"/>
      <c r="J103" s="275" t="s">
        <v>2264</v>
      </c>
      <c r="K103" s="275"/>
      <c r="L103" s="242" t="s">
        <v>2259</v>
      </c>
      <c r="M103" s="242"/>
      <c r="N103" s="242"/>
      <c r="O103" s="242"/>
      <c r="P103" s="286"/>
    </row>
    <row r="104" spans="1:25" ht="121.5" customHeight="1" x14ac:dyDescent="0.2">
      <c r="A104" s="150"/>
      <c r="B104" s="161"/>
      <c r="C104" s="153"/>
      <c r="D104" s="240" t="s">
        <v>2284</v>
      </c>
      <c r="E104" s="240"/>
      <c r="F104" s="240"/>
      <c r="G104" s="240"/>
      <c r="H104" s="240"/>
      <c r="I104" s="240"/>
      <c r="J104" s="154"/>
      <c r="K104" s="154"/>
      <c r="L104" s="242" t="s">
        <v>2285</v>
      </c>
      <c r="M104" s="242"/>
      <c r="N104" s="242"/>
      <c r="O104" s="242"/>
      <c r="P104" s="155"/>
    </row>
    <row r="105" spans="1:25" ht="13.5" customHeight="1" x14ac:dyDescent="0.25">
      <c r="A105" s="150"/>
      <c r="B105" s="161"/>
      <c r="C105" s="167" t="s">
        <v>2270</v>
      </c>
      <c r="D105" s="242" t="s">
        <v>2260</v>
      </c>
      <c r="E105" s="242"/>
      <c r="F105" s="242"/>
      <c r="G105" s="242"/>
      <c r="H105" s="242"/>
      <c r="I105" s="242"/>
      <c r="J105" s="287" t="s">
        <v>2266</v>
      </c>
      <c r="K105" s="287"/>
      <c r="L105" s="242" t="s">
        <v>2261</v>
      </c>
      <c r="M105" s="242"/>
      <c r="N105" s="242"/>
      <c r="O105" s="242"/>
      <c r="P105" s="155"/>
    </row>
    <row r="106" spans="1:25" ht="154.5" customHeight="1" x14ac:dyDescent="0.2">
      <c r="A106" s="150"/>
      <c r="B106" s="161"/>
      <c r="C106" s="153"/>
      <c r="D106" s="240" t="s">
        <v>2273</v>
      </c>
      <c r="E106" s="240"/>
      <c r="F106" s="240"/>
      <c r="G106" s="240"/>
      <c r="H106" s="240"/>
      <c r="I106" s="240"/>
      <c r="J106" s="154"/>
      <c r="K106" s="154"/>
      <c r="L106" s="240" t="s">
        <v>2276</v>
      </c>
      <c r="M106" s="240"/>
      <c r="N106" s="240"/>
      <c r="O106" s="240"/>
      <c r="P106" s="155"/>
    </row>
    <row r="107" spans="1:25" ht="59.25" customHeight="1" x14ac:dyDescent="0.2">
      <c r="A107" s="150"/>
      <c r="B107" s="161"/>
      <c r="C107" s="153"/>
      <c r="D107" s="240"/>
      <c r="E107" s="240"/>
      <c r="F107" s="240"/>
      <c r="G107" s="240"/>
      <c r="H107" s="240"/>
      <c r="I107" s="240"/>
      <c r="J107" s="154"/>
      <c r="K107" s="154"/>
      <c r="L107" s="240"/>
      <c r="M107" s="240"/>
      <c r="N107" s="240"/>
      <c r="O107" s="240"/>
      <c r="P107" s="155"/>
    </row>
    <row r="108" spans="1:25" ht="113.1" customHeight="1" x14ac:dyDescent="0.2">
      <c r="A108" s="150"/>
      <c r="B108" s="161"/>
      <c r="C108" s="153"/>
      <c r="D108" s="240"/>
      <c r="E108" s="240"/>
      <c r="F108" s="240"/>
      <c r="G108" s="240"/>
      <c r="H108" s="240"/>
      <c r="I108" s="240"/>
      <c r="J108" s="275" t="s">
        <v>2267</v>
      </c>
      <c r="K108" s="275"/>
      <c r="L108" s="242" t="s">
        <v>2271</v>
      </c>
      <c r="M108" s="276"/>
      <c r="N108" s="276"/>
      <c r="O108" s="276"/>
      <c r="P108" s="155"/>
      <c r="T108" s="275"/>
      <c r="U108" s="275"/>
      <c r="V108" s="242"/>
      <c r="W108" s="276"/>
      <c r="X108" s="276"/>
      <c r="Y108" s="276"/>
    </row>
    <row r="109" spans="1:25" ht="16.5" customHeight="1" x14ac:dyDescent="0.25">
      <c r="A109" s="150"/>
      <c r="B109" s="161"/>
      <c r="C109" s="156" t="s">
        <v>2269</v>
      </c>
      <c r="D109" s="242" t="s">
        <v>2262</v>
      </c>
      <c r="E109" s="242"/>
      <c r="F109" s="242"/>
      <c r="G109" s="242"/>
      <c r="H109" s="242"/>
      <c r="I109" s="242"/>
      <c r="J109" s="275" t="s">
        <v>2268</v>
      </c>
      <c r="K109" s="275"/>
      <c r="L109" s="277" t="s">
        <v>2265</v>
      </c>
      <c r="M109" s="277"/>
      <c r="N109" s="277"/>
      <c r="O109" s="277"/>
      <c r="P109" s="155"/>
      <c r="T109" s="275"/>
      <c r="U109" s="275"/>
      <c r="V109" s="277"/>
      <c r="W109" s="277"/>
      <c r="X109" s="277"/>
      <c r="Y109" s="277"/>
    </row>
    <row r="110" spans="1:25" ht="217.5" customHeight="1" x14ac:dyDescent="0.2">
      <c r="A110" s="150"/>
      <c r="B110" s="161"/>
      <c r="C110" s="153"/>
      <c r="D110" s="285" t="s">
        <v>2277</v>
      </c>
      <c r="E110" s="285"/>
      <c r="F110" s="285"/>
      <c r="G110" s="285"/>
      <c r="H110" s="285"/>
      <c r="I110" s="285"/>
      <c r="J110" s="154"/>
      <c r="K110" s="154"/>
      <c r="L110" s="241" t="s">
        <v>2272</v>
      </c>
      <c r="M110" s="241"/>
      <c r="N110" s="241"/>
      <c r="O110" s="241"/>
      <c r="P110" s="155"/>
      <c r="T110" s="154"/>
      <c r="U110" s="154"/>
      <c r="V110" s="241"/>
      <c r="W110" s="241"/>
      <c r="X110" s="241"/>
      <c r="Y110" s="241"/>
    </row>
    <row r="111" spans="1:25" ht="12" customHeight="1" x14ac:dyDescent="0.25">
      <c r="A111" s="380"/>
      <c r="B111" s="381"/>
      <c r="C111" s="381"/>
      <c r="D111" s="381"/>
      <c r="E111" s="381"/>
      <c r="F111" s="381"/>
      <c r="G111" s="381"/>
      <c r="H111" s="381"/>
      <c r="I111" s="381"/>
      <c r="J111" s="381"/>
      <c r="K111" s="381"/>
      <c r="L111" s="381"/>
      <c r="M111" s="381"/>
      <c r="N111" s="381"/>
      <c r="O111" s="381"/>
      <c r="P111" s="382"/>
    </row>
    <row r="112" spans="1:25" ht="15" x14ac:dyDescent="0.25">
      <c r="C112" s="139"/>
      <c r="D112" s="144"/>
      <c r="L112" s="140"/>
      <c r="M112" s="143"/>
    </row>
    <row r="113" spans="3:13" ht="15" x14ac:dyDescent="0.25">
      <c r="C113" s="139"/>
      <c r="D113" s="144"/>
      <c r="L113" s="142"/>
      <c r="M113" s="141"/>
    </row>
  </sheetData>
  <sheetProtection password="CFE0" sheet="1" objects="1" scenarios="1" formatCells="0" selectLockedCells="1"/>
  <mergeCells count="164">
    <mergeCell ref="A111:P111"/>
    <mergeCell ref="F88:K88"/>
    <mergeCell ref="J14:L17"/>
    <mergeCell ref="C49:O49"/>
    <mergeCell ref="B37:O37"/>
    <mergeCell ref="L36:O36"/>
    <mergeCell ref="K35:K36"/>
    <mergeCell ref="A1:C1"/>
    <mergeCell ref="O1:P1"/>
    <mergeCell ref="D1:M1"/>
    <mergeCell ref="C3:D3"/>
    <mergeCell ref="D4:O4"/>
    <mergeCell ref="D5:O5"/>
    <mergeCell ref="D6:O6"/>
    <mergeCell ref="A2:P2"/>
    <mergeCell ref="K28:O28"/>
    <mergeCell ref="L29:O29"/>
    <mergeCell ref="L33:O33"/>
    <mergeCell ref="K32:O32"/>
    <mergeCell ref="L31:O31"/>
    <mergeCell ref="B21:O21"/>
    <mergeCell ref="C25:O25"/>
    <mergeCell ref="B24:O24"/>
    <mergeCell ref="B22:O22"/>
    <mergeCell ref="C9:E10"/>
    <mergeCell ref="C13:E13"/>
    <mergeCell ref="C55:O55"/>
    <mergeCell ref="B56:O56"/>
    <mergeCell ref="C57:O57"/>
    <mergeCell ref="F9:H10"/>
    <mergeCell ref="F11:H12"/>
    <mergeCell ref="F13:H13"/>
    <mergeCell ref="F14:H15"/>
    <mergeCell ref="F16:H17"/>
    <mergeCell ref="F18:H19"/>
    <mergeCell ref="B44:O44"/>
    <mergeCell ref="B38:O38"/>
    <mergeCell ref="L35:O35"/>
    <mergeCell ref="C35:J35"/>
    <mergeCell ref="B35:B36"/>
    <mergeCell ref="J9:L13"/>
    <mergeCell ref="M14:O14"/>
    <mergeCell ref="C11:E12"/>
    <mergeCell ref="C14:E15"/>
    <mergeCell ref="C29:J29"/>
    <mergeCell ref="B28:J28"/>
    <mergeCell ref="C20:E20"/>
    <mergeCell ref="C23:O23"/>
    <mergeCell ref="C18:E19"/>
    <mergeCell ref="C16:E17"/>
    <mergeCell ref="F85:K85"/>
    <mergeCell ref="K26:O26"/>
    <mergeCell ref="L27:O27"/>
    <mergeCell ref="C27:J27"/>
    <mergeCell ref="B26:J26"/>
    <mergeCell ref="F87:O87"/>
    <mergeCell ref="C53:O53"/>
    <mergeCell ref="B52:O52"/>
    <mergeCell ref="C51:O51"/>
    <mergeCell ref="B50:O50"/>
    <mergeCell ref="B65:O65"/>
    <mergeCell ref="C59:O59"/>
    <mergeCell ref="B58:O58"/>
    <mergeCell ref="M83:O83"/>
    <mergeCell ref="F83:K83"/>
    <mergeCell ref="B82:O82"/>
    <mergeCell ref="B83:E84"/>
    <mergeCell ref="J78:O78"/>
    <mergeCell ref="C77:O77"/>
    <mergeCell ref="C79:I79"/>
    <mergeCell ref="K79:O79"/>
    <mergeCell ref="B48:O48"/>
    <mergeCell ref="C45:O45"/>
    <mergeCell ref="B30:J30"/>
    <mergeCell ref="M10:O13"/>
    <mergeCell ref="M9:O9"/>
    <mergeCell ref="B94:O94"/>
    <mergeCell ref="B74:O74"/>
    <mergeCell ref="O72:O73"/>
    <mergeCell ref="B78:I78"/>
    <mergeCell ref="A21:A94"/>
    <mergeCell ref="B85:E85"/>
    <mergeCell ref="B40:O40"/>
    <mergeCell ref="C69:O69"/>
    <mergeCell ref="B70:I70"/>
    <mergeCell ref="C71:I71"/>
    <mergeCell ref="J70:O70"/>
    <mergeCell ref="K71:O71"/>
    <mergeCell ref="B66:O66"/>
    <mergeCell ref="C63:O63"/>
    <mergeCell ref="B42:O42"/>
    <mergeCell ref="F86:O86"/>
    <mergeCell ref="C73:N73"/>
    <mergeCell ref="B72:M72"/>
    <mergeCell ref="B46:O46"/>
    <mergeCell ref="K30:O30"/>
    <mergeCell ref="C33:J33"/>
    <mergeCell ref="B32:J32"/>
    <mergeCell ref="P3:P94"/>
    <mergeCell ref="K34:O34"/>
    <mergeCell ref="C36:J36"/>
    <mergeCell ref="B76:O76"/>
    <mergeCell ref="C75:O75"/>
    <mergeCell ref="B81:O81"/>
    <mergeCell ref="B34:J34"/>
    <mergeCell ref="C47:O47"/>
    <mergeCell ref="C39:O39"/>
    <mergeCell ref="C41:O41"/>
    <mergeCell ref="C43:O43"/>
    <mergeCell ref="B61:O61"/>
    <mergeCell ref="B54:O54"/>
    <mergeCell ref="F84:K84"/>
    <mergeCell ref="M84:O84"/>
    <mergeCell ref="M85:O85"/>
    <mergeCell ref="B62:O62"/>
    <mergeCell ref="C67:O67"/>
    <mergeCell ref="O15:O17"/>
    <mergeCell ref="M15:M17"/>
    <mergeCell ref="N15:N17"/>
    <mergeCell ref="M88:O88"/>
    <mergeCell ref="B88:E88"/>
    <mergeCell ref="C31:J31"/>
    <mergeCell ref="B80:O80"/>
    <mergeCell ref="B68:O68"/>
    <mergeCell ref="D109:I109"/>
    <mergeCell ref="T109:U109"/>
    <mergeCell ref="V109:Y109"/>
    <mergeCell ref="V110:Y110"/>
    <mergeCell ref="D110:I110"/>
    <mergeCell ref="D106:I108"/>
    <mergeCell ref="J103:K103"/>
    <mergeCell ref="L103:P103"/>
    <mergeCell ref="L104:O104"/>
    <mergeCell ref="J105:K105"/>
    <mergeCell ref="L105:O105"/>
    <mergeCell ref="L106:O107"/>
    <mergeCell ref="T108:U108"/>
    <mergeCell ref="V108:Y108"/>
    <mergeCell ref="B86:E86"/>
    <mergeCell ref="B87:E87"/>
    <mergeCell ref="B99:O99"/>
    <mergeCell ref="B100:O100"/>
    <mergeCell ref="B101:O101"/>
    <mergeCell ref="D103:I103"/>
    <mergeCell ref="D104:I104"/>
    <mergeCell ref="L110:O110"/>
    <mergeCell ref="D105:I105"/>
    <mergeCell ref="C96:O96"/>
    <mergeCell ref="B89:O89"/>
    <mergeCell ref="G90:O90"/>
    <mergeCell ref="B90:F90"/>
    <mergeCell ref="B91:F91"/>
    <mergeCell ref="N91:O91"/>
    <mergeCell ref="B92:E93"/>
    <mergeCell ref="H91:I91"/>
    <mergeCell ref="K92:L93"/>
    <mergeCell ref="M93:O93"/>
    <mergeCell ref="M92:O92"/>
    <mergeCell ref="F93:J93"/>
    <mergeCell ref="F92:J92"/>
    <mergeCell ref="J108:K108"/>
    <mergeCell ref="L108:O108"/>
    <mergeCell ref="J109:K109"/>
    <mergeCell ref="L109:O109"/>
  </mergeCells>
  <pageMargins left="0.19685039370078741" right="0.15748031496062992" top="0.24" bottom="0.19685039370078741" header="0.15748031496062992" footer="0.15748031496062992"/>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Drop down menu" error="Please choose only in the drop down menu, If you choose &quot;Others&quot; Please describe type of packaging below">
          <x14:formula1>
            <xm:f>DPList!$E$2:$E$56</xm:f>
          </x14:formula1>
          <xm:sqref>C35:J35</xm:sqref>
        </x14:dataValidation>
        <x14:dataValidation type="list" allowBlank="1" showInputMessage="1">
          <x14:formula1>
            <xm:f>DPList!$H$2:$H$15</xm:f>
          </x14:formula1>
          <xm:sqref>C59:O59</xm:sqref>
        </x14:dataValidation>
        <x14:dataValidation type="list" allowBlank="1" showInputMessage="1" showErrorMessage="1" errorTitle="Drop down menu" error="Please choose only in the drop down menu, If you choose &quot;OTHERS&quot; Please describe below">
          <x14:formula1>
            <xm:f>DPList!$A$2:$A$10</xm:f>
          </x14:formula1>
          <xm:sqref>F11:H12</xm:sqref>
        </x14:dataValidation>
        <x14:dataValidation type="list" showInputMessage="1">
          <x14:formula1>
            <xm:f>DPList!$C$2:$C$19</xm:f>
          </x14:formula1>
          <xm:sqref>F18:H19</xm:sqref>
        </x14:dataValidation>
        <x14:dataValidation type="list" allowBlank="1" showInputMessage="1" showErrorMessage="1" errorTitle="Drop down menu" error="Please choose only in the drop down menu">
          <x14:formula1>
            <xm:f>DPList!$B$2:$B$4</xm:f>
          </x14:formula1>
          <xm:sqref>F14:H15</xm:sqref>
        </x14:dataValidation>
        <x14:dataValidation type="list" allowBlank="1" showInputMessage="1" showErrorMessage="1" errorTitle="Drop down menu" error="Please choose only in the drop down menu">
          <x14:formula1>
            <xm:f>DPList!$D$2:$D$19</xm:f>
          </x14:formula1>
          <xm:sqref>F16:H17</xm:sqref>
        </x14:dataValidation>
        <x14:dataValidation type="list" allowBlank="1" showInputMessage="1">
          <x14:formula1>
            <xm:f>DPList!$G$2:$G$1948</xm:f>
          </x14:formula1>
          <xm:sqref>C23:O23</xm:sqref>
        </x14:dataValidation>
        <x14:dataValidation type="list" allowBlank="1" showInputMessage="1" showErrorMessage="1" errorTitle="Drop down menu" error="Please choose only in the drop down menu, If you choose &quot;Not in original container&quot; Please describe condition of container below">
          <x14:formula1>
            <xm:f>DPList!$F$2:$F$5</xm:f>
          </x14:formula1>
          <xm:sqref>L35:O35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BI2"/>
  <sheetViews>
    <sheetView zoomScaleNormal="100" workbookViewId="0">
      <pane xSplit="3" ySplit="1" topLeftCell="AV2" activePane="bottomRight" state="frozen"/>
      <selection activeCell="B1" sqref="B1:M1"/>
      <selection pane="topRight" activeCell="B1" sqref="B1:M1"/>
      <selection pane="bottomLeft" activeCell="B1" sqref="B1:M1"/>
      <selection pane="bottomRight" activeCell="BI2" sqref="BI2"/>
    </sheetView>
  </sheetViews>
  <sheetFormatPr defaultColWidth="10.140625" defaultRowHeight="15" x14ac:dyDescent="0.25"/>
  <cols>
    <col min="1" max="1" width="16.7109375" style="121" customWidth="1"/>
    <col min="2" max="2" width="18.85546875" style="6" customWidth="1"/>
    <col min="3" max="3" width="15.7109375" style="6" customWidth="1"/>
    <col min="4" max="4" width="19.42578125" style="6" customWidth="1"/>
    <col min="5" max="5" width="9.7109375" style="6" customWidth="1"/>
    <col min="6" max="6" width="17.85546875" style="6" customWidth="1"/>
    <col min="7" max="8" width="9.85546875" style="6" customWidth="1"/>
    <col min="9" max="9" width="15.7109375" style="6" customWidth="1"/>
    <col min="10" max="10" width="33.7109375" style="6" customWidth="1"/>
    <col min="11" max="11" width="17.85546875" style="6" customWidth="1"/>
    <col min="12" max="13" width="26.85546875" style="6" customWidth="1"/>
    <col min="14" max="19" width="15.7109375" style="6" customWidth="1"/>
    <col min="20" max="23" width="23.140625" style="6" customWidth="1"/>
    <col min="24" max="24" width="25.7109375" style="6" customWidth="1"/>
    <col min="25" max="25" width="40.85546875" style="6" customWidth="1"/>
    <col min="26" max="26" width="25.7109375" style="6" customWidth="1"/>
    <col min="27" max="27" width="40.85546875" style="6" customWidth="1"/>
    <col min="28" max="28" width="25.7109375" style="6" customWidth="1"/>
    <col min="29" max="29" width="40.85546875" style="6" customWidth="1"/>
    <col min="30" max="30" width="25.7109375" style="6" customWidth="1"/>
    <col min="31" max="31" width="40.85546875" style="6" customWidth="1"/>
    <col min="32" max="33" width="13.140625" style="6" customWidth="1"/>
    <col min="34" max="34" width="25.7109375" style="6" customWidth="1"/>
    <col min="35" max="35" width="40.85546875" style="6" customWidth="1"/>
    <col min="36" max="36" width="40.42578125" style="6" customWidth="1"/>
    <col min="37" max="37" width="22.28515625" style="6" customWidth="1"/>
    <col min="38" max="38" width="22.7109375" style="6" customWidth="1"/>
    <col min="39" max="39" width="36.42578125" style="6" customWidth="1"/>
    <col min="40" max="41" width="20.85546875" style="6" customWidth="1"/>
    <col min="42" max="42" width="36.42578125" style="6" customWidth="1"/>
    <col min="43" max="43" width="18.7109375" style="6" customWidth="1"/>
    <col min="44" max="44" width="33.140625" style="6" customWidth="1"/>
    <col min="45" max="46" width="15.85546875" style="6" customWidth="1"/>
    <col min="47" max="48" width="14.85546875" style="6" customWidth="1"/>
    <col min="49" max="49" width="25.7109375" style="6" customWidth="1"/>
    <col min="50" max="50" width="30" style="6" customWidth="1"/>
    <col min="51" max="53" width="14.85546875" style="6" customWidth="1"/>
    <col min="54" max="55" width="8.5703125" style="6" customWidth="1"/>
    <col min="56" max="56" width="15.5703125" style="6" customWidth="1"/>
    <col min="57" max="59" width="11" style="6" customWidth="1"/>
    <col min="60" max="60" width="19.7109375" style="6" customWidth="1"/>
    <col min="61" max="61" width="14.140625" style="6" customWidth="1"/>
    <col min="62" max="16384" width="10.140625" style="6"/>
  </cols>
  <sheetData>
    <row r="1" spans="1:61" s="10" customFormat="1" ht="33.75" x14ac:dyDescent="0.25">
      <c r="A1" s="8" t="s">
        <v>71</v>
      </c>
      <c r="B1" s="8" t="s">
        <v>53</v>
      </c>
      <c r="C1" s="8" t="s">
        <v>54</v>
      </c>
      <c r="D1" s="8" t="s">
        <v>50</v>
      </c>
      <c r="E1" s="8" t="s">
        <v>2128</v>
      </c>
      <c r="F1" s="8" t="s">
        <v>51</v>
      </c>
      <c r="G1" s="8" t="s">
        <v>2060</v>
      </c>
      <c r="H1" s="8" t="s">
        <v>52</v>
      </c>
      <c r="I1" s="8" t="s">
        <v>55</v>
      </c>
      <c r="J1" s="8" t="s">
        <v>11</v>
      </c>
      <c r="K1" s="8" t="s">
        <v>12</v>
      </c>
      <c r="L1" s="8" t="s">
        <v>13</v>
      </c>
      <c r="M1" s="8" t="s">
        <v>14</v>
      </c>
      <c r="N1" s="8" t="s">
        <v>15</v>
      </c>
      <c r="O1" s="8" t="s">
        <v>16</v>
      </c>
      <c r="P1" s="8" t="s">
        <v>17</v>
      </c>
      <c r="Q1" s="8" t="s">
        <v>18</v>
      </c>
      <c r="R1" s="8" t="s">
        <v>19</v>
      </c>
      <c r="S1" s="8" t="s">
        <v>20</v>
      </c>
      <c r="T1" s="9" t="s">
        <v>21</v>
      </c>
      <c r="U1" s="9" t="s">
        <v>2058</v>
      </c>
      <c r="V1" s="8" t="s">
        <v>32</v>
      </c>
      <c r="W1" s="8" t="s">
        <v>2057</v>
      </c>
      <c r="X1" s="8" t="s">
        <v>57</v>
      </c>
      <c r="Y1" s="8" t="s">
        <v>56</v>
      </c>
      <c r="Z1" s="8" t="s">
        <v>2225</v>
      </c>
      <c r="AA1" s="8" t="s">
        <v>58</v>
      </c>
      <c r="AB1" s="8" t="s">
        <v>2224</v>
      </c>
      <c r="AC1" s="8" t="s">
        <v>59</v>
      </c>
      <c r="AD1" s="8" t="s">
        <v>60</v>
      </c>
      <c r="AE1" s="8" t="s">
        <v>61</v>
      </c>
      <c r="AF1" s="8" t="s">
        <v>2216</v>
      </c>
      <c r="AG1" s="8" t="s">
        <v>2216</v>
      </c>
      <c r="AH1" s="8" t="s">
        <v>2208</v>
      </c>
      <c r="AI1" s="8" t="s">
        <v>2214</v>
      </c>
      <c r="AJ1" s="8" t="s">
        <v>2215</v>
      </c>
      <c r="AK1" s="8" t="s">
        <v>62</v>
      </c>
      <c r="AL1" s="8" t="s">
        <v>39</v>
      </c>
      <c r="AM1" s="8" t="s">
        <v>40</v>
      </c>
      <c r="AN1" s="8" t="s">
        <v>84</v>
      </c>
      <c r="AO1" s="8" t="s">
        <v>85</v>
      </c>
      <c r="AP1" s="8" t="s">
        <v>64</v>
      </c>
      <c r="AQ1" s="8" t="s">
        <v>42</v>
      </c>
      <c r="AR1" s="8" t="s">
        <v>2064</v>
      </c>
      <c r="AS1" s="8" t="s">
        <v>2134</v>
      </c>
      <c r="AT1" s="8" t="s">
        <v>2063</v>
      </c>
      <c r="AU1" s="8" t="s">
        <v>44</v>
      </c>
      <c r="AV1" s="8" t="s">
        <v>46</v>
      </c>
      <c r="AW1" s="8" t="s">
        <v>47</v>
      </c>
      <c r="AX1" s="8" t="s">
        <v>48</v>
      </c>
      <c r="AY1" s="8" t="s">
        <v>49</v>
      </c>
      <c r="AZ1" s="8" t="s">
        <v>45</v>
      </c>
      <c r="BA1" s="8" t="s">
        <v>46</v>
      </c>
      <c r="BB1" s="8" t="s">
        <v>2216</v>
      </c>
      <c r="BC1" s="8" t="s">
        <v>2216</v>
      </c>
      <c r="BD1" s="8" t="s">
        <v>2297</v>
      </c>
      <c r="BE1" s="8" t="s">
        <v>65</v>
      </c>
      <c r="BF1" s="8" t="s">
        <v>66</v>
      </c>
      <c r="BG1" s="8" t="s">
        <v>82</v>
      </c>
      <c r="BH1" s="8" t="s">
        <v>2235</v>
      </c>
      <c r="BI1" s="8" t="s">
        <v>2288</v>
      </c>
    </row>
    <row r="2" spans="1:61" s="74" customFormat="1" ht="120" customHeight="1" x14ac:dyDescent="0.25">
      <c r="A2" s="125">
        <f>'RFA-IAForm'!F9</f>
        <v>0</v>
      </c>
      <c r="B2" s="165">
        <f>'RFA-IAForm'!M10</f>
        <v>0</v>
      </c>
      <c r="C2" s="126">
        <f>'RFA-IAForm'!M10</f>
        <v>0</v>
      </c>
      <c r="D2" s="127">
        <f>'RFA-IAForm'!F11</f>
        <v>0</v>
      </c>
      <c r="E2" s="127" t="str">
        <f>UPPER('RFA-IAForm'!F13)</f>
        <v/>
      </c>
      <c r="F2" s="127">
        <f>'RFA-IAForm'!F14</f>
        <v>0</v>
      </c>
      <c r="G2" s="127">
        <f>'RFA-IAForm'!F18</f>
        <v>0</v>
      </c>
      <c r="H2" s="128">
        <f>'RFA-IAForm'!F16</f>
        <v>0</v>
      </c>
      <c r="I2" s="126" t="str">
        <f>'RFA-IAForm'!M15&amp;""&amp;'RFA-IAForm'!N15&amp;""&amp;'RFA-IAForm'!O15</f>
        <v>-</v>
      </c>
      <c r="J2" s="127">
        <f>'RFA-IAForm'!C23</f>
        <v>0</v>
      </c>
      <c r="K2" s="128">
        <f>'RFA-IAForm'!C25</f>
        <v>0</v>
      </c>
      <c r="L2" s="127">
        <f>'RFA-IAForm'!C27</f>
        <v>0</v>
      </c>
      <c r="M2" s="127">
        <f>'RFA-IAForm'!L27</f>
        <v>0</v>
      </c>
      <c r="N2" s="129">
        <f>'RFA-IAForm'!C29</f>
        <v>0</v>
      </c>
      <c r="O2" s="129">
        <f>'RFA-IAForm'!L29</f>
        <v>0</v>
      </c>
      <c r="P2" s="129">
        <f>'RFA-IAForm'!C31</f>
        <v>0</v>
      </c>
      <c r="Q2" s="129">
        <f>'RFA-IAForm'!L31</f>
        <v>0</v>
      </c>
      <c r="R2" s="127">
        <f>'RFA-IAForm'!C33</f>
        <v>0</v>
      </c>
      <c r="S2" s="127">
        <f>'RFA-IAForm'!L33</f>
        <v>0</v>
      </c>
      <c r="T2" s="127">
        <f>'RFA-IAForm'!C35</f>
        <v>0</v>
      </c>
      <c r="U2" s="127">
        <f>'RFA-IAForm'!C36</f>
        <v>0</v>
      </c>
      <c r="V2" s="127">
        <f>'RFA-IAForm'!L35</f>
        <v>0</v>
      </c>
      <c r="W2" s="127">
        <f>'RFA-IAForm'!L36</f>
        <v>0</v>
      </c>
      <c r="X2" s="127">
        <f>'RFA-IAForm'!C39</f>
        <v>0</v>
      </c>
      <c r="Y2" s="127">
        <f>'RFA-IAForm'!C41</f>
        <v>0</v>
      </c>
      <c r="Z2" s="127">
        <f>'RFA-IAForm'!C43</f>
        <v>0</v>
      </c>
      <c r="AA2" s="127">
        <f>'RFA-IAForm'!C45</f>
        <v>0</v>
      </c>
      <c r="AB2" s="127">
        <f>'RFA-IAForm'!C47</f>
        <v>0</v>
      </c>
      <c r="AC2" s="127">
        <f>'RFA-IAForm'!C49</f>
        <v>0</v>
      </c>
      <c r="AD2" s="127">
        <f>'RFA-IAForm'!C51</f>
        <v>0</v>
      </c>
      <c r="AE2" s="127">
        <f>'RFA-IAForm'!C53</f>
        <v>0</v>
      </c>
      <c r="AF2" s="127" t="s">
        <v>2222</v>
      </c>
      <c r="AG2" s="127" t="s">
        <v>2222</v>
      </c>
      <c r="AH2" s="127">
        <f>'RFA-IAForm'!C55</f>
        <v>0</v>
      </c>
      <c r="AI2" s="127">
        <f>'RFA-IAForm'!C57</f>
        <v>0</v>
      </c>
      <c r="AJ2" s="127">
        <f>'RFA-IAForm'!C59</f>
        <v>0</v>
      </c>
      <c r="AK2" s="127">
        <f>'RFA-IAForm'!C63</f>
        <v>0</v>
      </c>
      <c r="AL2" s="127">
        <f>'RFA-IAForm'!C67</f>
        <v>0</v>
      </c>
      <c r="AM2" s="127">
        <f>'RFA-IAForm'!C69</f>
        <v>0</v>
      </c>
      <c r="AN2" s="130">
        <f>'RFA-IAForm'!C71</f>
        <v>0</v>
      </c>
      <c r="AO2" s="129">
        <f>'RFA-IAForm'!K71</f>
        <v>0</v>
      </c>
      <c r="AP2" s="127">
        <f>'RFA-IAForm'!C73</f>
        <v>0</v>
      </c>
      <c r="AQ2" s="127">
        <f>'RFA-IAForm'!C75</f>
        <v>0</v>
      </c>
      <c r="AR2" s="127">
        <f>'RFA-IAForm'!C77</f>
        <v>0</v>
      </c>
      <c r="AS2" s="127">
        <f>'RFA-IAForm'!C79</f>
        <v>0</v>
      </c>
      <c r="AT2" s="129">
        <f>'RFA-IAForm'!K79</f>
        <v>0</v>
      </c>
      <c r="AU2" s="127">
        <f>'RFA-IAForm'!F83</f>
        <v>0</v>
      </c>
      <c r="AV2" s="127">
        <f>'RFA-IAForm'!F85</f>
        <v>0</v>
      </c>
      <c r="AW2" s="127">
        <f>'RFA-IAForm'!F86</f>
        <v>0</v>
      </c>
      <c r="AX2" s="127">
        <f>'RFA-IAForm'!F87</f>
        <v>0</v>
      </c>
      <c r="AY2" s="129">
        <f>'RFA-IAForm'!F88</f>
        <v>0</v>
      </c>
      <c r="AZ2" s="127">
        <f>'RFA-IAForm'!M83</f>
        <v>0</v>
      </c>
      <c r="BA2" s="127">
        <f>'RFA-IAForm'!M85</f>
        <v>0</v>
      </c>
      <c r="BB2" s="127" t="s">
        <v>2222</v>
      </c>
      <c r="BC2" s="127" t="s">
        <v>2222</v>
      </c>
      <c r="BD2" s="127" t="str">
        <f>LOWER('RFA-IAForm'!M88)</f>
        <v/>
      </c>
      <c r="BE2" s="129"/>
      <c r="BF2" s="131"/>
      <c r="BG2" s="132"/>
      <c r="BH2" s="166" t="str">
        <f>'RFA-IAForm'!O1</f>
        <v>FORM NO.: QSP-CSL-PRO-01 Annex 1
Date Effective: 08 August 2022
Revision: 00</v>
      </c>
      <c r="BI2" s="125" t="str">
        <f>'RFA-IAForm'!F92 &amp;"
"&amp;'RFA-IAForm'!F93</f>
        <v xml:space="preserve">
</v>
      </c>
    </row>
  </sheetData>
  <sheetProtection password="F906"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
  <sheetViews>
    <sheetView showGridLines="0" zoomScale="130" zoomScaleNormal="130" workbookViewId="0">
      <pane ySplit="1" topLeftCell="A2" activePane="bottomLeft" state="frozen"/>
      <selection pane="bottomLeft" sqref="A1:J1"/>
    </sheetView>
  </sheetViews>
  <sheetFormatPr defaultColWidth="9.140625" defaultRowHeight="15" x14ac:dyDescent="0.25"/>
  <cols>
    <col min="1" max="1" width="5.140625" style="119" customWidth="1"/>
    <col min="2" max="2" width="9.5703125" style="119" customWidth="1"/>
    <col min="3" max="10" width="9.140625" style="119"/>
    <col min="11" max="16384" width="9.140625" style="116"/>
  </cols>
  <sheetData>
    <row r="1" spans="1:10" s="120" customFormat="1" ht="19.5" thickBot="1" x14ac:dyDescent="0.3">
      <c r="A1" s="403" t="s">
        <v>2135</v>
      </c>
      <c r="B1" s="404"/>
      <c r="C1" s="404"/>
      <c r="D1" s="404"/>
      <c r="E1" s="404"/>
      <c r="F1" s="404"/>
      <c r="G1" s="404"/>
      <c r="H1" s="404"/>
      <c r="I1" s="404"/>
      <c r="J1" s="405"/>
    </row>
    <row r="2" spans="1:10" x14ac:dyDescent="0.25">
      <c r="A2" s="76"/>
      <c r="B2" s="76"/>
      <c r="C2" s="76"/>
      <c r="D2" s="76"/>
      <c r="E2" s="76"/>
      <c r="F2" s="76"/>
      <c r="G2" s="76"/>
      <c r="H2" s="76"/>
      <c r="I2" s="76"/>
      <c r="J2" s="76"/>
    </row>
    <row r="3" spans="1:10" x14ac:dyDescent="0.25">
      <c r="A3" s="75" t="s">
        <v>2136</v>
      </c>
      <c r="B3" s="402" t="s">
        <v>2137</v>
      </c>
      <c r="C3" s="402"/>
      <c r="D3" s="402"/>
      <c r="E3" s="402"/>
      <c r="F3" s="402"/>
      <c r="G3" s="402"/>
      <c r="H3" s="402"/>
      <c r="I3" s="402"/>
      <c r="J3" s="402"/>
    </row>
    <row r="4" spans="1:10" ht="45" customHeight="1" x14ac:dyDescent="0.25">
      <c r="A4" s="75" t="s">
        <v>2138</v>
      </c>
      <c r="B4" s="401" t="s">
        <v>2170</v>
      </c>
      <c r="C4" s="401"/>
      <c r="D4" s="401"/>
      <c r="E4" s="401"/>
      <c r="F4" s="401"/>
      <c r="G4" s="401"/>
      <c r="H4" s="401"/>
      <c r="I4" s="401"/>
      <c r="J4" s="401"/>
    </row>
    <row r="5" spans="1:10" x14ac:dyDescent="0.25">
      <c r="A5" s="75" t="s">
        <v>2139</v>
      </c>
      <c r="B5" s="76" t="s">
        <v>2160</v>
      </c>
      <c r="C5" s="76"/>
      <c r="D5" s="76"/>
      <c r="E5" s="76"/>
      <c r="F5" s="76"/>
      <c r="G5" s="76"/>
      <c r="H5" s="76"/>
      <c r="I5" s="76"/>
      <c r="J5" s="76"/>
    </row>
    <row r="6" spans="1:10" x14ac:dyDescent="0.25">
      <c r="A6" s="76"/>
      <c r="B6" s="77">
        <v>1.1000000000000001</v>
      </c>
      <c r="C6" s="402" t="s">
        <v>2161</v>
      </c>
      <c r="D6" s="402"/>
      <c r="E6" s="402"/>
      <c r="F6" s="402"/>
      <c r="G6" s="402"/>
      <c r="H6" s="402"/>
      <c r="I6" s="402"/>
      <c r="J6" s="402"/>
    </row>
    <row r="7" spans="1:10" ht="41.25" customHeight="1" x14ac:dyDescent="0.25">
      <c r="A7" s="76"/>
      <c r="B7" s="77">
        <v>1.2</v>
      </c>
      <c r="C7" s="401" t="s">
        <v>2219</v>
      </c>
      <c r="D7" s="401"/>
      <c r="E7" s="401"/>
      <c r="F7" s="401"/>
      <c r="G7" s="401"/>
      <c r="H7" s="401"/>
      <c r="I7" s="401"/>
      <c r="J7" s="401"/>
    </row>
    <row r="8" spans="1:10" ht="17.25" customHeight="1" x14ac:dyDescent="0.25">
      <c r="A8" s="76"/>
      <c r="B8" s="77">
        <v>1.3</v>
      </c>
      <c r="C8" s="76" t="s">
        <v>2162</v>
      </c>
      <c r="D8" s="117"/>
      <c r="E8" s="117"/>
      <c r="F8" s="117"/>
      <c r="G8" s="117"/>
      <c r="H8" s="117"/>
      <c r="I8" s="117"/>
      <c r="J8" s="117"/>
    </row>
    <row r="9" spans="1:10" ht="28.5" customHeight="1" x14ac:dyDescent="0.25">
      <c r="A9" s="76"/>
      <c r="B9" s="77">
        <v>1.4</v>
      </c>
      <c r="C9" s="401" t="s">
        <v>2200</v>
      </c>
      <c r="D9" s="401"/>
      <c r="E9" s="401"/>
      <c r="F9" s="401"/>
      <c r="G9" s="401"/>
      <c r="H9" s="401"/>
      <c r="I9" s="401"/>
      <c r="J9" s="401"/>
    </row>
    <row r="10" spans="1:10" x14ac:dyDescent="0.25">
      <c r="A10" s="76"/>
      <c r="B10" s="77">
        <v>1.5</v>
      </c>
      <c r="C10" s="401" t="s">
        <v>2220</v>
      </c>
      <c r="D10" s="402"/>
      <c r="E10" s="402"/>
      <c r="F10" s="402"/>
      <c r="G10" s="402"/>
      <c r="H10" s="402"/>
      <c r="I10" s="402"/>
      <c r="J10" s="402"/>
    </row>
    <row r="11" spans="1:10" x14ac:dyDescent="0.25">
      <c r="A11" s="76"/>
      <c r="B11" s="77">
        <v>1.6</v>
      </c>
      <c r="C11" s="402"/>
      <c r="D11" s="402"/>
      <c r="E11" s="402"/>
      <c r="F11" s="402"/>
      <c r="G11" s="402"/>
      <c r="H11" s="402"/>
      <c r="I11" s="402"/>
      <c r="J11" s="402"/>
    </row>
    <row r="12" spans="1:10" x14ac:dyDescent="0.25">
      <c r="A12" s="76"/>
      <c r="B12" s="77">
        <v>1.7</v>
      </c>
      <c r="C12" s="402"/>
      <c r="D12" s="402"/>
      <c r="E12" s="402"/>
      <c r="F12" s="402"/>
      <c r="G12" s="402"/>
      <c r="H12" s="402"/>
      <c r="I12" s="402"/>
      <c r="J12" s="402"/>
    </row>
    <row r="13" spans="1:10" x14ac:dyDescent="0.25">
      <c r="A13" s="76"/>
      <c r="B13" s="77">
        <v>1.8</v>
      </c>
      <c r="C13" s="402"/>
      <c r="D13" s="402"/>
      <c r="E13" s="402"/>
      <c r="F13" s="402"/>
      <c r="G13" s="402"/>
      <c r="H13" s="402"/>
      <c r="I13" s="402"/>
      <c r="J13" s="402"/>
    </row>
    <row r="14" spans="1:10" x14ac:dyDescent="0.25">
      <c r="A14" s="76"/>
      <c r="B14" s="77">
        <v>1.9</v>
      </c>
      <c r="C14" s="402"/>
      <c r="D14" s="402"/>
      <c r="E14" s="402"/>
      <c r="F14" s="402"/>
      <c r="G14" s="402"/>
      <c r="H14" s="402"/>
      <c r="I14" s="402"/>
      <c r="J14" s="402"/>
    </row>
    <row r="15" spans="1:10" ht="45" customHeight="1" x14ac:dyDescent="0.25">
      <c r="A15" s="76"/>
      <c r="B15" s="78" t="s">
        <v>2141</v>
      </c>
      <c r="C15" s="401" t="s">
        <v>2201</v>
      </c>
      <c r="D15" s="401"/>
      <c r="E15" s="401"/>
      <c r="F15" s="401"/>
      <c r="G15" s="401"/>
      <c r="H15" s="401"/>
      <c r="I15" s="401"/>
      <c r="J15" s="401"/>
    </row>
    <row r="16" spans="1:10" ht="30.75" customHeight="1" x14ac:dyDescent="0.25">
      <c r="A16" s="76"/>
      <c r="B16" s="78" t="s">
        <v>2142</v>
      </c>
      <c r="C16" s="401" t="s">
        <v>2169</v>
      </c>
      <c r="D16" s="401"/>
      <c r="E16" s="401"/>
      <c r="F16" s="401"/>
      <c r="G16" s="401"/>
      <c r="H16" s="401"/>
      <c r="I16" s="401"/>
      <c r="J16" s="401"/>
    </row>
    <row r="17" spans="1:10" x14ac:dyDescent="0.25">
      <c r="A17" s="76"/>
      <c r="B17" s="78" t="s">
        <v>2143</v>
      </c>
      <c r="C17" s="401"/>
      <c r="D17" s="401"/>
      <c r="E17" s="401"/>
      <c r="F17" s="401"/>
      <c r="G17" s="401"/>
      <c r="H17" s="401"/>
      <c r="I17" s="401"/>
      <c r="J17" s="401"/>
    </row>
    <row r="18" spans="1:10" ht="12.75" customHeight="1" x14ac:dyDescent="0.25">
      <c r="A18" s="76"/>
      <c r="B18" s="78" t="s">
        <v>2144</v>
      </c>
      <c r="C18" s="401" t="s">
        <v>2213</v>
      </c>
      <c r="D18" s="401"/>
      <c r="E18" s="401"/>
      <c r="F18" s="401"/>
      <c r="G18" s="401"/>
      <c r="H18" s="401"/>
      <c r="I18" s="401"/>
      <c r="J18" s="401"/>
    </row>
    <row r="19" spans="1:10" ht="12.75" customHeight="1" x14ac:dyDescent="0.25">
      <c r="A19" s="76"/>
      <c r="B19" s="78" t="s">
        <v>2145</v>
      </c>
      <c r="C19" s="401"/>
      <c r="D19" s="401"/>
      <c r="E19" s="401"/>
      <c r="F19" s="401"/>
      <c r="G19" s="401"/>
      <c r="H19" s="401"/>
      <c r="I19" s="401"/>
      <c r="J19" s="401"/>
    </row>
    <row r="20" spans="1:10" ht="12.75" customHeight="1" x14ac:dyDescent="0.25">
      <c r="A20" s="76"/>
      <c r="B20" s="78" t="s">
        <v>2146</v>
      </c>
      <c r="C20" s="401"/>
      <c r="D20" s="401"/>
      <c r="E20" s="401"/>
      <c r="F20" s="401"/>
      <c r="G20" s="401"/>
      <c r="H20" s="401"/>
      <c r="I20" s="401"/>
      <c r="J20" s="401"/>
    </row>
    <row r="21" spans="1:10" ht="12.75" customHeight="1" x14ac:dyDescent="0.25">
      <c r="A21" s="76"/>
      <c r="B21" s="78" t="s">
        <v>2147</v>
      </c>
      <c r="C21" s="401"/>
      <c r="D21" s="401"/>
      <c r="E21" s="401"/>
      <c r="F21" s="401"/>
      <c r="G21" s="401"/>
      <c r="H21" s="401"/>
      <c r="I21" s="401"/>
      <c r="J21" s="401"/>
    </row>
    <row r="22" spans="1:10" ht="12.75" customHeight="1" x14ac:dyDescent="0.25">
      <c r="A22" s="76"/>
      <c r="B22" s="78" t="s">
        <v>2148</v>
      </c>
      <c r="C22" s="401"/>
      <c r="D22" s="401"/>
      <c r="E22" s="401"/>
      <c r="F22" s="401"/>
      <c r="G22" s="401"/>
      <c r="H22" s="401"/>
      <c r="I22" s="401"/>
      <c r="J22" s="401"/>
    </row>
    <row r="23" spans="1:10" ht="12.75" customHeight="1" x14ac:dyDescent="0.25">
      <c r="A23" s="76"/>
      <c r="B23" s="78" t="s">
        <v>2149</v>
      </c>
      <c r="C23" s="401"/>
      <c r="D23" s="401"/>
      <c r="E23" s="401"/>
      <c r="F23" s="401"/>
      <c r="G23" s="401"/>
      <c r="H23" s="401"/>
      <c r="I23" s="401"/>
      <c r="J23" s="401"/>
    </row>
    <row r="24" spans="1:10" ht="12.75" customHeight="1" x14ac:dyDescent="0.25">
      <c r="A24" s="76"/>
      <c r="B24" s="78" t="s">
        <v>2150</v>
      </c>
      <c r="C24" s="401"/>
      <c r="D24" s="401"/>
      <c r="E24" s="401"/>
      <c r="F24" s="401"/>
      <c r="G24" s="401"/>
      <c r="H24" s="401"/>
      <c r="I24" s="401"/>
      <c r="J24" s="401"/>
    </row>
    <row r="25" spans="1:10" ht="12.75" customHeight="1" x14ac:dyDescent="0.25">
      <c r="A25" s="76"/>
      <c r="B25" s="78" t="s">
        <v>2151</v>
      </c>
      <c r="C25" s="401"/>
      <c r="D25" s="401"/>
      <c r="E25" s="401"/>
      <c r="F25" s="401"/>
      <c r="G25" s="401"/>
      <c r="H25" s="401"/>
      <c r="I25" s="401"/>
      <c r="J25" s="401"/>
    </row>
    <row r="26" spans="1:10" ht="12.75" customHeight="1" x14ac:dyDescent="0.25">
      <c r="A26" s="76"/>
      <c r="B26" s="78" t="s">
        <v>2210</v>
      </c>
      <c r="C26" s="123"/>
      <c r="D26" s="123"/>
      <c r="E26" s="123"/>
      <c r="F26" s="123"/>
      <c r="G26" s="123"/>
      <c r="H26" s="123"/>
      <c r="I26" s="123"/>
      <c r="J26" s="123"/>
    </row>
    <row r="27" spans="1:10" ht="12.75" customHeight="1" x14ac:dyDescent="0.25">
      <c r="A27" s="76"/>
      <c r="B27" s="78" t="s">
        <v>2211</v>
      </c>
      <c r="C27" s="123"/>
      <c r="D27" s="123"/>
      <c r="E27" s="123"/>
      <c r="F27" s="123"/>
      <c r="G27" s="123"/>
      <c r="H27" s="123"/>
      <c r="I27" s="123"/>
      <c r="J27" s="123"/>
    </row>
    <row r="28" spans="1:10" ht="54" customHeight="1" x14ac:dyDescent="0.25">
      <c r="A28" s="76"/>
      <c r="B28" s="78" t="s">
        <v>2212</v>
      </c>
      <c r="C28" s="401" t="s">
        <v>2198</v>
      </c>
      <c r="D28" s="401"/>
      <c r="E28" s="401"/>
      <c r="F28" s="401"/>
      <c r="G28" s="401"/>
      <c r="H28" s="401"/>
      <c r="I28" s="401"/>
      <c r="J28" s="401"/>
    </row>
    <row r="29" spans="1:10" x14ac:dyDescent="0.25">
      <c r="A29" s="75" t="s">
        <v>2140</v>
      </c>
      <c r="B29" s="76" t="s">
        <v>2163</v>
      </c>
      <c r="C29" s="76"/>
      <c r="D29" s="76"/>
      <c r="E29" s="76"/>
      <c r="F29" s="76"/>
      <c r="G29" s="76"/>
      <c r="H29" s="76"/>
      <c r="I29" s="76"/>
      <c r="J29" s="76"/>
    </row>
    <row r="30" spans="1:10" ht="30" customHeight="1" x14ac:dyDescent="0.25">
      <c r="A30" s="76"/>
      <c r="B30" s="78">
        <v>2.1</v>
      </c>
      <c r="C30" s="401" t="s">
        <v>2199</v>
      </c>
      <c r="D30" s="401"/>
      <c r="E30" s="401"/>
      <c r="F30" s="401"/>
      <c r="G30" s="401"/>
      <c r="H30" s="401"/>
      <c r="I30" s="401"/>
      <c r="J30" s="401"/>
    </row>
    <row r="31" spans="1:10" x14ac:dyDescent="0.25">
      <c r="A31" s="75" t="s">
        <v>2152</v>
      </c>
      <c r="B31" s="76" t="s">
        <v>2164</v>
      </c>
      <c r="C31" s="76"/>
      <c r="D31" s="76"/>
      <c r="E31" s="76"/>
      <c r="F31" s="76"/>
      <c r="G31" s="76"/>
      <c r="H31" s="76"/>
      <c r="I31" s="76"/>
      <c r="J31" s="76"/>
    </row>
    <row r="32" spans="1:10" x14ac:dyDescent="0.25">
      <c r="A32" s="76"/>
      <c r="B32" s="78">
        <v>3.1</v>
      </c>
      <c r="C32" s="402" t="s">
        <v>2165</v>
      </c>
      <c r="D32" s="402"/>
      <c r="E32" s="402"/>
      <c r="F32" s="402"/>
      <c r="G32" s="402"/>
      <c r="H32" s="402"/>
      <c r="I32" s="402"/>
      <c r="J32" s="118"/>
    </row>
    <row r="33" spans="1:10" x14ac:dyDescent="0.25">
      <c r="A33" s="76"/>
      <c r="B33" s="78">
        <v>3.2</v>
      </c>
      <c r="C33" s="76" t="s">
        <v>2202</v>
      </c>
      <c r="D33" s="76"/>
      <c r="E33" s="76"/>
      <c r="F33" s="76"/>
      <c r="G33" s="76"/>
      <c r="H33" s="76"/>
      <c r="I33" s="76"/>
      <c r="J33" s="76"/>
    </row>
    <row r="34" spans="1:10" x14ac:dyDescent="0.25">
      <c r="A34" s="76"/>
      <c r="B34" s="78">
        <v>3.3</v>
      </c>
      <c r="C34" s="402" t="s">
        <v>2166</v>
      </c>
      <c r="D34" s="402"/>
      <c r="E34" s="402"/>
      <c r="F34" s="402"/>
      <c r="G34" s="402"/>
      <c r="H34" s="76"/>
      <c r="I34" s="76"/>
      <c r="J34" s="76"/>
    </row>
    <row r="35" spans="1:10" ht="30" customHeight="1" x14ac:dyDescent="0.25">
      <c r="A35" s="76"/>
      <c r="B35" s="78" t="s">
        <v>2154</v>
      </c>
      <c r="C35" s="401" t="s">
        <v>2229</v>
      </c>
      <c r="D35" s="401"/>
      <c r="E35" s="401"/>
      <c r="F35" s="401"/>
      <c r="G35" s="401"/>
      <c r="H35" s="401"/>
      <c r="I35" s="401"/>
      <c r="J35" s="401"/>
    </row>
    <row r="36" spans="1:10" x14ac:dyDescent="0.25">
      <c r="A36" s="76"/>
      <c r="B36" s="78" t="s">
        <v>2155</v>
      </c>
      <c r="C36" s="401" t="s">
        <v>2228</v>
      </c>
      <c r="D36" s="401"/>
      <c r="E36" s="401"/>
      <c r="F36" s="401"/>
      <c r="G36" s="401"/>
      <c r="H36" s="401"/>
      <c r="I36" s="401"/>
      <c r="J36" s="401"/>
    </row>
    <row r="37" spans="1:10" ht="30" customHeight="1" x14ac:dyDescent="0.25">
      <c r="A37" s="76"/>
      <c r="B37" s="78" t="s">
        <v>2156</v>
      </c>
      <c r="C37" s="401" t="s">
        <v>2157</v>
      </c>
      <c r="D37" s="401"/>
      <c r="E37" s="401"/>
      <c r="F37" s="401"/>
      <c r="G37" s="401"/>
      <c r="H37" s="401"/>
      <c r="I37" s="401"/>
      <c r="J37" s="401"/>
    </row>
    <row r="38" spans="1:10" ht="18.75" customHeight="1" x14ac:dyDescent="0.25">
      <c r="A38" s="76"/>
      <c r="B38" s="78" t="s">
        <v>2158</v>
      </c>
      <c r="C38" s="76" t="s">
        <v>2167</v>
      </c>
      <c r="D38" s="76"/>
      <c r="E38" s="76"/>
      <c r="F38" s="76"/>
      <c r="G38" s="76"/>
      <c r="H38" s="76"/>
      <c r="I38" s="76"/>
      <c r="J38" s="76"/>
    </row>
    <row r="39" spans="1:10" x14ac:dyDescent="0.25">
      <c r="A39" s="75" t="s">
        <v>2153</v>
      </c>
      <c r="B39" s="76" t="s">
        <v>2168</v>
      </c>
      <c r="C39" s="76"/>
      <c r="D39" s="76"/>
      <c r="E39" s="76"/>
      <c r="F39" s="76"/>
      <c r="G39" s="76"/>
      <c r="H39" s="76"/>
      <c r="I39" s="76"/>
      <c r="J39" s="76"/>
    </row>
    <row r="40" spans="1:10" ht="15" customHeight="1" x14ac:dyDescent="0.25">
      <c r="A40" s="76"/>
      <c r="B40" s="78">
        <v>4.0999999999999996</v>
      </c>
      <c r="C40" s="401" t="s">
        <v>2203</v>
      </c>
      <c r="D40" s="401"/>
      <c r="E40" s="401"/>
      <c r="F40" s="401"/>
      <c r="G40" s="401"/>
      <c r="H40" s="401"/>
      <c r="I40" s="401"/>
      <c r="J40" s="401"/>
    </row>
    <row r="41" spans="1:10" x14ac:dyDescent="0.25">
      <c r="A41" s="76"/>
      <c r="B41" s="78">
        <v>4.2</v>
      </c>
      <c r="C41" s="401"/>
      <c r="D41" s="401"/>
      <c r="E41" s="401"/>
      <c r="F41" s="401"/>
      <c r="G41" s="401"/>
      <c r="H41" s="401"/>
      <c r="I41" s="401"/>
      <c r="J41" s="401"/>
    </row>
    <row r="42" spans="1:10" x14ac:dyDescent="0.25">
      <c r="A42" s="76"/>
      <c r="B42" s="76"/>
      <c r="C42" s="76"/>
      <c r="D42" s="76"/>
      <c r="E42" s="76"/>
      <c r="F42" s="76"/>
      <c r="G42" s="76"/>
      <c r="H42" s="76"/>
      <c r="I42" s="76"/>
      <c r="J42" s="76"/>
    </row>
  </sheetData>
  <sheetProtection selectLockedCells="1"/>
  <mergeCells count="18">
    <mergeCell ref="C7:J7"/>
    <mergeCell ref="A1:J1"/>
    <mergeCell ref="B3:J3"/>
    <mergeCell ref="B4:J4"/>
    <mergeCell ref="C6:J6"/>
    <mergeCell ref="C40:J41"/>
    <mergeCell ref="C9:J9"/>
    <mergeCell ref="C10:J14"/>
    <mergeCell ref="C15:J15"/>
    <mergeCell ref="C16:J17"/>
    <mergeCell ref="C18:J25"/>
    <mergeCell ref="C28:J28"/>
    <mergeCell ref="C30:J30"/>
    <mergeCell ref="C35:J35"/>
    <mergeCell ref="C36:J36"/>
    <mergeCell ref="C37:J37"/>
    <mergeCell ref="C32:I32"/>
    <mergeCell ref="C34:G34"/>
  </mergeCells>
  <pageMargins left="0.71" right="0.17" top="0.37" bottom="0.28000000000000003" header="0.17" footer="0.17"/>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DPList</vt:lpstr>
      <vt:lpstr>AS Form</vt:lpstr>
      <vt:lpstr>RFA-IAForm</vt:lpstr>
      <vt:lpstr>Database</vt:lpstr>
      <vt:lpstr>Guide in filling-out RFA form</vt:lpstr>
      <vt:lpstr>'RFA-IAForm'!Print_Area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FDAUSERNEW</dc:creator>
  <cp:lastModifiedBy>FDAUSER</cp:lastModifiedBy>
  <cp:lastPrinted>2022-08-11T02:06:51Z</cp:lastPrinted>
  <dcterms:created xsi:type="dcterms:W3CDTF">2017-02-24T08:32:09Z</dcterms:created>
  <dcterms:modified xsi:type="dcterms:W3CDTF">2022-08-22T02:31:27Z</dcterms:modified>
</cp:coreProperties>
</file>